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5" windowWidth="14475" windowHeight="7935" activeTab="0"/>
  </bookViews>
  <sheets>
    <sheet name="Tach hop dong- Gui DHSP HN." sheetId="1" r:id="rId1"/>
  </sheets>
  <definedNames/>
  <calcPr fullCalcOnLoad="1"/>
</workbook>
</file>

<file path=xl/sharedStrings.xml><?xml version="1.0" encoding="utf-8"?>
<sst xmlns="http://schemas.openxmlformats.org/spreadsheetml/2006/main" count="440" uniqueCount="190">
  <si>
    <t>Ngày 19 tháng 11 năm 2015</t>
  </si>
  <si>
    <t>BÁO GIÁ SÁCH NGOẠI VĂN NHẬP KHẨU</t>
  </si>
  <si>
    <t>Kính gửi</t>
  </si>
  <si>
    <t>Trường ĐH Sư phạm Hà Nội</t>
  </si>
  <si>
    <t>No.</t>
  </si>
  <si>
    <t xml:space="preserve">Customer's ISBN </t>
  </si>
  <si>
    <t>Titles</t>
  </si>
  <si>
    <t>Author</t>
  </si>
  <si>
    <t>Publisher</t>
  </si>
  <si>
    <t>Pages</t>
  </si>
  <si>
    <t>Pub Year</t>
  </si>
  <si>
    <t>Qty (copy)</t>
  </si>
  <si>
    <t>Price (VND)</t>
  </si>
  <si>
    <t>Amount (VND)</t>
  </si>
  <si>
    <t>Stock &amp; shipped from country</t>
  </si>
  <si>
    <t>Delivery from date of Customer's Order</t>
  </si>
  <si>
    <t>Khoa</t>
  </si>
  <si>
    <t>Giá Amazon</t>
  </si>
  <si>
    <t>9780194552882</t>
  </si>
  <si>
    <t>Solutions (Intermediate) STUDENT’S BOOK 2nd ed</t>
  </si>
  <si>
    <t>Falla, T. &amp; Davies, P.A.</t>
  </si>
  <si>
    <t>Oxford: OUP</t>
  </si>
  <si>
    <t>CDIMEX</t>
  </si>
  <si>
    <t>5-7 days</t>
  </si>
  <si>
    <t>9780194553728</t>
  </si>
  <si>
    <t>Solutions (Intermediate) teachers’ BOOK 2nd ed</t>
  </si>
  <si>
    <t>9780194553674</t>
  </si>
  <si>
    <t>Solutions (Intermediate) workbook 2nd ed</t>
  </si>
  <si>
    <t>9780194552783</t>
  </si>
  <si>
    <t>Solutions (Elementary) STUDENT’S BOOK 2nd ed</t>
  </si>
  <si>
    <t>9780194552875</t>
  </si>
  <si>
    <t>Solutions (Pre-Intermediate  ) STUDENT’S BOOK 2nd ed</t>
  </si>
  <si>
    <t>9780194553711</t>
  </si>
  <si>
    <t>Solutions (Pre-Intermediate) teachers’ BOOK 2nd ed</t>
  </si>
  <si>
    <t>9780194553667</t>
  </si>
  <si>
    <t>Solutions (Pre-Intermediate) workbook 2nd ed</t>
  </si>
  <si>
    <t>MacMillan</t>
  </si>
  <si>
    <t>SING</t>
  </si>
  <si>
    <t>4-6 weeks</t>
  </si>
  <si>
    <t>Pearson</t>
  </si>
  <si>
    <t>AMAZON</t>
  </si>
  <si>
    <t>US</t>
  </si>
  <si>
    <t>AMAZON UK</t>
  </si>
  <si>
    <t>sach cu</t>
  </si>
  <si>
    <t>UK</t>
  </si>
  <si>
    <t>9780759396203</t>
  </si>
  <si>
    <t xml:space="preserve">Innovations Pre-Intermediate: Coursebook, 1e </t>
  </si>
  <si>
    <t>Huge, D. &amp; Andrew, W.</t>
  </si>
  <si>
    <t>Thomson</t>
  </si>
  <si>
    <t>9781413022780</t>
  </si>
  <si>
    <t>Innovations Pre-Intermediate: Workbook without Answer Key 1e</t>
  </si>
  <si>
    <t>9780230029156</t>
  </si>
  <si>
    <t>Effective Reading  2 Pre Intermediate Student's Book</t>
  </si>
  <si>
    <t>McAvoy, J.</t>
  </si>
  <si>
    <t>Macmillan</t>
  </si>
  <si>
    <t>9780230724815</t>
  </si>
  <si>
    <t>Reading Keys New Edition Student's Book 2</t>
  </si>
  <si>
    <t>Craven, M.</t>
  </si>
  <si>
    <t>Writing Academic English (Fourth Edition), Level 4--&gt;Longman Academic Writing 4: Essays (5th edition)</t>
  </si>
  <si>
    <t>Alice, O.</t>
  </si>
  <si>
    <t>Longman Press</t>
  </si>
  <si>
    <t>9780194553704</t>
  </si>
  <si>
    <t>Solutions (Elemetary) teachers’ BOOK 2nd ed</t>
  </si>
  <si>
    <t>9780194552813</t>
  </si>
  <si>
    <t>Solutions (Elementary ) workbook 2nd ed</t>
  </si>
  <si>
    <t>9781408242032</t>
  </si>
  <si>
    <t>Choices (Intermediate Student’s book)</t>
  </si>
  <si>
    <t>Harris, M. &amp; Sikorzynska, A.</t>
  </si>
  <si>
    <t>Pearson: Pearson Longman.</t>
  </si>
  <si>
    <t>9781408296172</t>
  </si>
  <si>
    <t>Choices (Intermediate Teacher’s book)</t>
  </si>
  <si>
    <t>9781408296158</t>
  </si>
  <si>
    <t>Choices (Intermediate Workbook)</t>
  </si>
  <si>
    <t>Cambridge University Press</t>
  </si>
  <si>
    <t>9780230729841</t>
  </si>
  <si>
    <t>Learning Teaching 3rd Edition Student's Book Pack</t>
  </si>
  <si>
    <t xml:space="preserve">Jim Scrivener </t>
  </si>
  <si>
    <t xml:space="preserve">MacMillan </t>
  </si>
  <si>
    <t>The Practice of English Language Teaching (4th Edition) (With DVD)--&gt;The Practice of English Language Teaching 5th Edition Book with DVD Pack</t>
  </si>
  <si>
    <t>Jeremy Harmer</t>
  </si>
  <si>
    <t xml:space="preserve">Longman </t>
  </si>
  <si>
    <t>9780230723214</t>
  </si>
  <si>
    <t>Teaching English Grammar</t>
  </si>
  <si>
    <t>Jim Scrivener</t>
  </si>
  <si>
    <t>9781111771379</t>
  </si>
  <si>
    <t xml:space="preserve">Teaching Young Learners English </t>
  </si>
  <si>
    <t>Joan Shin and JoAnn Crandall</t>
  </si>
  <si>
    <t>Cengage Learning</t>
  </si>
  <si>
    <t>9780273775102</t>
  </si>
  <si>
    <t>Research Methods for Education, 2e</t>
  </si>
  <si>
    <t>Peter Newby</t>
  </si>
  <si>
    <t>Longman</t>
  </si>
  <si>
    <t>9781783091348</t>
  </si>
  <si>
    <t>Multiple Perspectives on the Self in SLA</t>
  </si>
  <si>
    <t>Sarah Mercer  and Marion Williams</t>
  </si>
  <si>
    <t>Short Run Press</t>
  </si>
  <si>
    <t>9780194422581</t>
  </si>
  <si>
    <t>Research Methods in Applied Linguistics: Quantitative, Qualitative, and Mixed Methodologies</t>
  </si>
  <si>
    <t>Zoltan Dörnyei</t>
  </si>
  <si>
    <t>Oxford</t>
  </si>
  <si>
    <t>9780132489980</t>
  </si>
  <si>
    <t>Becoming A Language Teacher: A Practical Guide to Second Language Learning and Teaching, 2e</t>
  </si>
  <si>
    <t xml:space="preserve">Elaine K. Horwitz </t>
  </si>
  <si>
    <t>5-7 weeks</t>
  </si>
  <si>
    <t>ABC DELF, B1 : 200 exercices</t>
  </si>
  <si>
    <t>Kober-Kleinert, Corinne</t>
  </si>
  <si>
    <t>CLE international</t>
  </si>
  <si>
    <t>FRANCE</t>
  </si>
  <si>
    <t>Abc DILF A1.1 : 200 exercices</t>
  </si>
  <si>
    <t>Escofier, Dorothée</t>
  </si>
  <si>
    <t>Abc TCF : test de connaissance du français, pour le Québec : 140 activités</t>
  </si>
  <si>
    <t>Mègre, Bruno</t>
  </si>
  <si>
    <t>ABC TCF, Test de connaissance du français : TCF, TCF DAP, TCF ANF, TCF Québec : 200 activités</t>
  </si>
  <si>
    <t>Activités pour le cadre européen commun de référence : niveau B1</t>
  </si>
  <si>
    <t>Parizet, Marie-Louise</t>
  </si>
  <si>
    <t>Compréhension écrite : niveau 3, B1-B1+</t>
  </si>
  <si>
    <t>Poisson-Quinton, Sylvie</t>
  </si>
  <si>
    <t>Compréhension écrite, niveau 4, B2</t>
  </si>
  <si>
    <t>Mimran, Reine</t>
  </si>
  <si>
    <t>Compréhension orale : niveau 2</t>
  </si>
  <si>
    <t>Barféty, Michèle</t>
  </si>
  <si>
    <t>Nathan</t>
  </si>
  <si>
    <t>Compréhension orale : niveau 2 : B1</t>
  </si>
  <si>
    <t>Compréhension orale : niveau 3, B1+-B2</t>
  </si>
  <si>
    <t>Compréhension orale : niveau 4, B2-C1</t>
  </si>
  <si>
    <t>Vigner, Gérard</t>
  </si>
  <si>
    <t>Hachette français langue étrangère</t>
  </si>
  <si>
    <t>Ecrire pour convaincre : corrigés</t>
  </si>
  <si>
    <t>Enseigner la prononciation du français : questions et outils</t>
  </si>
  <si>
    <t>Lauret, Bertrand</t>
  </si>
  <si>
    <t>Exercices systématiques de prononciation française</t>
  </si>
  <si>
    <t>Léon, Monique</t>
  </si>
  <si>
    <t>Français dans le monde, recherches et applications (Le), n° 53. Evaluer en didactique des langues-cultures : continuités, tensions, ruptures</t>
  </si>
  <si>
    <t>La contraction de textes : méthode, exercices et épreuves</t>
  </si>
  <si>
    <t xml:space="preserve">Stalloni, Yves </t>
  </si>
  <si>
    <t>Ellipses</t>
  </si>
  <si>
    <t>La méthode pas à pas de la contraction de texte : concours d'entrée aux grandes écoles de commerce</t>
  </si>
  <si>
    <t>Prime, Régine</t>
  </si>
  <si>
    <t>La prononciation du français</t>
  </si>
  <si>
    <t>Armand Colin</t>
  </si>
  <si>
    <t>Latitudes 1 : cahier d'exercices</t>
  </si>
  <si>
    <t>Mérieux, Régine</t>
  </si>
  <si>
    <t>Didier</t>
  </si>
  <si>
    <t>Latitudes 2, méthode de français, A2-B1 : cahier d'exercices</t>
  </si>
  <si>
    <t>Le français par les textes I Corrigés</t>
  </si>
  <si>
    <t>Chovolon Bernadette</t>
  </si>
  <si>
    <t>PUG</t>
  </si>
  <si>
    <t xml:space="preserve">Le français par les textes II Corrigés </t>
  </si>
  <si>
    <t>Le français par les textes, Vol. 1. Quarante-cinq textes de français facile avec exercices : A2-B1</t>
  </si>
  <si>
    <t>Barthe, Marie</t>
  </si>
  <si>
    <t>Le français par les textes, Vol. 2. Quarante-cinq textes de français courant : apprentissage à partir de textes : français langue étrangère B1-B2</t>
  </si>
  <si>
    <t>Le point sur la phonétique</t>
  </si>
  <si>
    <t>Champgane-Muzar, Cécile</t>
  </si>
  <si>
    <t>Médiativité, polyphonie et modalité en français : études synchroniques et diachroniques</t>
  </si>
  <si>
    <t>Presses Sorbonne nouvelle</t>
  </si>
  <si>
    <t>Phonétisme et prononciations du français</t>
  </si>
  <si>
    <t xml:space="preserve">Léon, Pierre Roger </t>
  </si>
  <si>
    <t>Rédiger un résumé, un compte-rendu, une synthèse</t>
  </si>
  <si>
    <t>Charnet, Claire</t>
  </si>
  <si>
    <t>Rédiger un résumé, un compte-rendu, une synthèse : corrigés</t>
  </si>
  <si>
    <t>Réussir le résumé et la synthèse de textes aux concours</t>
  </si>
  <si>
    <t>Trouvé, Alain</t>
  </si>
  <si>
    <t>PUF</t>
  </si>
  <si>
    <t>6-8 weeks</t>
  </si>
  <si>
    <t>SING
2-3 weeks</t>
  </si>
  <si>
    <t>9780415998208</t>
  </si>
  <si>
    <t xml:space="preserve">Questionnaires in Second Language Research: Construction, Administration, and Processing </t>
  </si>
  <si>
    <t>Zoltán Dörnyei and Tatsuya Taguchi</t>
  </si>
  <si>
    <t>Routlegde</t>
  </si>
  <si>
    <t>SING
4-6 weeks</t>
  </si>
  <si>
    <t>10-12 weeks</t>
  </si>
  <si>
    <t>9780521692069</t>
  </si>
  <si>
    <t xml:space="preserve">The CELTA Course (Trainee Book) </t>
  </si>
  <si>
    <t xml:space="preserve">Scott Thornbury and Peter Watkins </t>
  </si>
  <si>
    <t>9780521741859</t>
  </si>
  <si>
    <t>Classroom Management Techniques</t>
  </si>
  <si>
    <t>9780521157049</t>
  </si>
  <si>
    <t xml:space="preserve">Materials Development in Language Teaching </t>
  </si>
  <si>
    <t>Brian Tomlinson</t>
  </si>
  <si>
    <t>Total</t>
  </si>
  <si>
    <t>Ghi chú quan trọng:</t>
  </si>
  <si>
    <t xml:space="preserve">  - Giá trên chưa bao gồm thuế VAT (nếu có). Báo giá có giá trị trong thời hạn 10 ngày.</t>
  </si>
  <si>
    <t xml:space="preserve"> - Khi khách hàng có nhu cầu thay đổi số lượng sách, tên sách... xin vui lòng thông báo để chúng tôi báo lại giá và các thông tin khác liên quan.</t>
  </si>
  <si>
    <t xml:space="preserve"> - Khi xác nhận đặt hàng, vui lòng gởi kèm danh mục báo giá này với các tựa đã chọn lựa đặt hàng. Damh mục này là cơ sở đề chúng tôi thực hiện đơn hàng. Cám ơn!</t>
  </si>
  <si>
    <t xml:space="preserve"> - CDIMEX chỉ thực hiện đơn hàng một  khi hai bên đã ký kết hợp đồng chính thức hoặc có cam kết của khách hàng qua email xác nhận gởi CDIMEX</t>
  </si>
  <si>
    <t xml:space="preserve"> - Hàng đã giao nhận xong, miễn trả lại trừ trường hợp được NXB chấp nhận. Khách hàng sẽ chịu mọi chi phí phát sinh cho việc hoàn trả lại.</t>
  </si>
  <si>
    <t xml:space="preserve"> - Vui lòng xem kỹ mã ISBN thay thế (nếu có) và các thông tin liên quan khác so với yêu cầu ban đầu của Quý khách hàng. </t>
  </si>
  <si>
    <r>
      <t xml:space="preserve"> - Các thông tin bị gạch bỏ " strikethrough" sẽ thay thế bởi thông tin màu đỏ. </t>
    </r>
    <r>
      <rPr>
        <i/>
        <u val="single"/>
        <sz val="9"/>
        <rFont val="Times New Roman"/>
        <family val="1"/>
      </rPr>
      <t>Ví dụ</t>
    </r>
    <r>
      <rPr>
        <i/>
        <sz val="9"/>
        <rFont val="Times New Roman"/>
        <family val="1"/>
      </rPr>
      <t xml:space="preserve">: </t>
    </r>
    <r>
      <rPr>
        <i/>
        <strike/>
        <sz val="9"/>
        <rFont val="Times New Roman"/>
        <family val="1"/>
      </rPr>
      <t xml:space="preserve"> Business Communication 8E</t>
    </r>
    <r>
      <rPr>
        <i/>
        <sz val="9"/>
        <rFont val="Times New Roman"/>
        <family val="1"/>
      </rPr>
      <t>--&gt;</t>
    </r>
    <r>
      <rPr>
        <i/>
        <sz val="9"/>
        <color indexed="10"/>
        <rFont val="Times New Roman"/>
        <family val="1"/>
      </rPr>
      <t>'AISE COMMUNICATING IN BUSINESS 8E</t>
    </r>
  </si>
  <si>
    <t>Khoa Anh</t>
  </si>
  <si>
    <t>Khoa Pháp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</si>
</sst>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i/>
      <sz val="10"/>
      <name val="Times New Roman"/>
      <family val="1"/>
    </font>
    <font>
      <b/>
      <sz val="10"/>
      <color indexed="12"/>
      <name val="Times New Roman"/>
      <family val="1"/>
    </font>
    <font>
      <b/>
      <sz val="11"/>
      <color indexed="12"/>
      <name val="Times New Roman"/>
      <family val="1"/>
    </font>
    <font>
      <b/>
      <i/>
      <sz val="10"/>
      <color indexed="12"/>
      <name val="Times New Roman"/>
      <family val="1"/>
    </font>
    <font>
      <b/>
      <i/>
      <sz val="11"/>
      <color indexed="12"/>
      <name val="Times New Roman"/>
      <family val="1"/>
    </font>
    <font>
      <b/>
      <i/>
      <sz val="11"/>
      <color indexed="10"/>
      <name val="Times New Roman"/>
      <family val="1"/>
    </font>
    <font>
      <b/>
      <sz val="14"/>
      <name val="Times New Roman"/>
      <family val="1"/>
    </font>
    <font>
      <b/>
      <sz val="12"/>
      <name val="Times New Roman"/>
      <family val="1"/>
    </font>
    <font>
      <b/>
      <i/>
      <sz val="9"/>
      <name val="Times New Roman"/>
      <family val="1"/>
    </font>
    <font>
      <i/>
      <u val="single"/>
      <sz val="12"/>
      <name val="Times New Roman"/>
      <family val="1"/>
    </font>
    <font>
      <i/>
      <sz val="10"/>
      <color indexed="12"/>
      <name val="Times New Roman"/>
      <family val="1"/>
    </font>
    <font>
      <b/>
      <sz val="10"/>
      <color indexed="10"/>
      <name val="Times New Roman"/>
      <family val="1"/>
    </font>
    <font>
      <b/>
      <sz val="10"/>
      <color indexed="8"/>
      <name val="Times New Roman"/>
      <family val="1"/>
    </font>
    <font>
      <b/>
      <sz val="10"/>
      <name val="Times New Roman"/>
      <family val="1"/>
    </font>
    <font>
      <b/>
      <sz val="11"/>
      <name val="Times New Roman"/>
      <family val="1"/>
    </font>
    <font>
      <b/>
      <i/>
      <u val="single"/>
      <sz val="9"/>
      <name val="Times New Roman"/>
      <family val="1"/>
    </font>
    <font>
      <i/>
      <sz val="9"/>
      <name val="Times New Roman"/>
      <family val="1"/>
    </font>
    <font>
      <i/>
      <u val="single"/>
      <sz val="9"/>
      <name val="Times New Roman"/>
      <family val="1"/>
    </font>
    <font>
      <i/>
      <strike/>
      <sz val="9"/>
      <name val="Times New Roman"/>
      <family val="1"/>
    </font>
    <font>
      <i/>
      <sz val="9"/>
      <color indexed="10"/>
      <name val="Times New Roman"/>
      <family val="1"/>
    </font>
    <font>
      <sz val="10"/>
      <color indexed="8"/>
      <name val="Times New Roman"/>
      <family val="0"/>
    </font>
    <font>
      <sz val="11"/>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hair"/>
      <bottom style="hair"/>
    </border>
    <border>
      <left style="thin"/>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1" fillId="23" borderId="7" applyNumberFormat="0" applyFont="0" applyAlignment="0" applyProtection="0"/>
    <xf numFmtId="0" fontId="14" fillId="20" borderId="8" applyNumberFormat="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0">
    <xf numFmtId="0" fontId="0" fillId="0" borderId="0" xfId="0" applyAlignment="1">
      <alignment/>
    </xf>
    <xf numFmtId="1" fontId="18" fillId="0" borderId="0" xfId="0" applyNumberFormat="1" applyFont="1" applyFill="1" applyAlignment="1">
      <alignment horizontal="center" vertical="center"/>
    </xf>
    <xf numFmtId="1" fontId="19" fillId="0" borderId="0" xfId="0" applyNumberFormat="1" applyFont="1" applyFill="1" applyAlignment="1">
      <alignment horizontal="center" vertical="center"/>
    </xf>
    <xf numFmtId="0" fontId="19" fillId="0" borderId="0" xfId="0" applyFont="1" applyFill="1" applyAlignment="1">
      <alignment horizontal="left" vertical="center" wrapText="1"/>
    </xf>
    <xf numFmtId="0" fontId="18" fillId="0" borderId="0" xfId="0" applyFont="1" applyFill="1" applyAlignment="1">
      <alignment vertical="center"/>
    </xf>
    <xf numFmtId="0" fontId="18" fillId="0" borderId="0" xfId="0" applyFont="1" applyFill="1" applyAlignment="1">
      <alignment horizontal="center" vertical="center"/>
    </xf>
    <xf numFmtId="3" fontId="18" fillId="0" borderId="0" xfId="0" applyNumberFormat="1" applyFont="1" applyFill="1" applyAlignment="1">
      <alignment vertical="center"/>
    </xf>
    <xf numFmtId="0" fontId="18" fillId="0" borderId="0" xfId="0" applyFont="1" applyFill="1" applyAlignment="1">
      <alignment horizontal="center" vertical="center" wrapText="1"/>
    </xf>
    <xf numFmtId="4" fontId="18" fillId="0" borderId="0" xfId="0" applyNumberFormat="1" applyFont="1" applyFill="1" applyAlignment="1">
      <alignment vertical="center"/>
    </xf>
    <xf numFmtId="43" fontId="18" fillId="0" borderId="0" xfId="42" applyFont="1" applyFill="1" applyAlignment="1">
      <alignment horizontal="right" vertical="center"/>
    </xf>
    <xf numFmtId="0" fontId="20" fillId="0" borderId="0" xfId="55" applyFont="1" applyFill="1" applyAlignment="1">
      <alignment vertical="center"/>
      <protection/>
    </xf>
    <xf numFmtId="1" fontId="21" fillId="0" borderId="0" xfId="0" applyNumberFormat="1" applyFont="1" applyFill="1" applyAlignment="1">
      <alignment horizontal="center" vertical="center"/>
    </xf>
    <xf numFmtId="1" fontId="22" fillId="0" borderId="0" xfId="0" applyNumberFormat="1" applyFont="1" applyFill="1" applyAlignment="1">
      <alignment horizontal="center" vertical="center"/>
    </xf>
    <xf numFmtId="0" fontId="22" fillId="0" borderId="0" xfId="0" applyFont="1" applyFill="1" applyAlignment="1">
      <alignment horizontal="left" vertical="center" wrapText="1"/>
    </xf>
    <xf numFmtId="0" fontId="21" fillId="0" borderId="0" xfId="0" applyFont="1" applyFill="1" applyAlignment="1">
      <alignment vertical="center"/>
    </xf>
    <xf numFmtId="0" fontId="21" fillId="0" borderId="0" xfId="0" applyFont="1" applyFill="1" applyAlignment="1">
      <alignment horizontal="center" vertical="center"/>
    </xf>
    <xf numFmtId="3" fontId="21" fillId="0" borderId="0" xfId="0" applyNumberFormat="1" applyFont="1" applyFill="1" applyAlignment="1">
      <alignment vertical="center"/>
    </xf>
    <xf numFmtId="0" fontId="21" fillId="0" borderId="0" xfId="0" applyFont="1" applyFill="1" applyAlignment="1">
      <alignment horizontal="center" vertical="center" wrapText="1"/>
    </xf>
    <xf numFmtId="4" fontId="21" fillId="0" borderId="0" xfId="0" applyNumberFormat="1" applyFont="1" applyFill="1" applyAlignment="1">
      <alignment vertical="center"/>
    </xf>
    <xf numFmtId="43" fontId="21" fillId="0" borderId="0" xfId="42" applyFont="1" applyFill="1" applyAlignment="1">
      <alignment horizontal="right" vertical="center"/>
    </xf>
    <xf numFmtId="1" fontId="23" fillId="0" borderId="0" xfId="0" applyNumberFormat="1" applyFont="1" applyFill="1" applyAlignment="1">
      <alignment vertical="center"/>
    </xf>
    <xf numFmtId="1" fontId="24" fillId="0" borderId="0" xfId="0" applyNumberFormat="1" applyFont="1" applyFill="1" applyAlignment="1">
      <alignment vertical="center"/>
    </xf>
    <xf numFmtId="0" fontId="24"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horizontal="center" vertical="center"/>
    </xf>
    <xf numFmtId="3" fontId="23" fillId="0" borderId="0" xfId="0" applyNumberFormat="1" applyFont="1" applyFill="1" applyAlignment="1">
      <alignment vertical="center"/>
    </xf>
    <xf numFmtId="4" fontId="23" fillId="0" borderId="0" xfId="0" applyNumberFormat="1" applyFont="1" applyFill="1" applyAlignment="1">
      <alignment vertical="center"/>
    </xf>
    <xf numFmtId="43" fontId="23" fillId="0" borderId="0" xfId="42" applyFont="1" applyFill="1" applyAlignment="1">
      <alignment horizontal="right" vertical="center"/>
    </xf>
    <xf numFmtId="0" fontId="27" fillId="0" borderId="0" xfId="55" applyFont="1" applyFill="1" applyAlignment="1">
      <alignment vertical="center"/>
      <protection/>
    </xf>
    <xf numFmtId="0" fontId="28" fillId="0" borderId="0" xfId="55" applyFont="1" applyFill="1" applyAlignment="1">
      <alignment vertical="center"/>
      <protection/>
    </xf>
    <xf numFmtId="1" fontId="29" fillId="0" borderId="0" xfId="55" applyNumberFormat="1" applyFont="1" applyFill="1" applyAlignment="1">
      <alignment horizontal="right" vertical="center"/>
      <protection/>
    </xf>
    <xf numFmtId="0" fontId="27" fillId="0" borderId="0" xfId="55" applyFont="1" applyFill="1" applyAlignment="1">
      <alignment horizontal="left" vertical="center"/>
      <protection/>
    </xf>
    <xf numFmtId="0" fontId="27" fillId="0" borderId="0" xfId="55" applyFont="1" applyFill="1" applyAlignment="1">
      <alignment horizontal="center" vertical="center"/>
      <protection/>
    </xf>
    <xf numFmtId="3" fontId="27" fillId="0" borderId="0" xfId="55" applyNumberFormat="1" applyFont="1" applyFill="1" applyAlignment="1">
      <alignment vertical="center"/>
      <protection/>
    </xf>
    <xf numFmtId="3" fontId="30" fillId="0" borderId="0" xfId="0" applyNumberFormat="1" applyFont="1" applyFill="1" applyAlignment="1">
      <alignment vertical="center"/>
    </xf>
    <xf numFmtId="0" fontId="30" fillId="0" borderId="0" xfId="0" applyFont="1" applyFill="1" applyAlignment="1">
      <alignment horizontal="center" vertical="center" wrapText="1"/>
    </xf>
    <xf numFmtId="4" fontId="30" fillId="0" borderId="0" xfId="0" applyNumberFormat="1" applyFont="1" applyFill="1" applyAlignment="1">
      <alignment vertical="center"/>
    </xf>
    <xf numFmtId="43" fontId="30" fillId="0" borderId="0" xfId="42" applyFont="1" applyFill="1" applyAlignment="1">
      <alignment horizontal="right" vertical="center"/>
    </xf>
    <xf numFmtId="0" fontId="30" fillId="0" borderId="0" xfId="0" applyFont="1" applyFill="1" applyAlignment="1">
      <alignment vertical="center"/>
    </xf>
    <xf numFmtId="1" fontId="31" fillId="0" borderId="0" xfId="0" applyNumberFormat="1" applyFont="1" applyFill="1" applyAlignment="1">
      <alignment vertical="center"/>
    </xf>
    <xf numFmtId="1" fontId="32" fillId="4" borderId="10" xfId="0" applyNumberFormat="1" applyFont="1" applyFill="1" applyBorder="1" applyAlignment="1">
      <alignment horizontal="center" vertical="center" wrapText="1"/>
    </xf>
    <xf numFmtId="0" fontId="32" fillId="4" borderId="10" xfId="0" applyFont="1" applyFill="1" applyBorder="1" applyAlignment="1">
      <alignment horizontal="center" vertical="center" wrapText="1"/>
    </xf>
    <xf numFmtId="4" fontId="33" fillId="4" borderId="10" xfId="0" applyNumberFormat="1" applyFont="1" applyFill="1" applyBorder="1" applyAlignment="1">
      <alignment horizontal="center" vertical="center" wrapText="1"/>
    </xf>
    <xf numFmtId="0" fontId="33" fillId="4"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1" fontId="18" fillId="0" borderId="11" xfId="0" applyNumberFormat="1" applyFont="1" applyFill="1" applyBorder="1" applyAlignment="1" quotePrefix="1">
      <alignment horizontal="center" vertical="center" wrapText="1"/>
    </xf>
    <xf numFmtId="0" fontId="18" fillId="0" borderId="11" xfId="0" applyFont="1" applyFill="1" applyBorder="1" applyAlignment="1">
      <alignment horizontal="left" vertical="center" wrapText="1"/>
    </xf>
    <xf numFmtId="0" fontId="18" fillId="0" borderId="11" xfId="0" applyFont="1" applyFill="1" applyBorder="1" applyAlignment="1">
      <alignment vertical="center"/>
    </xf>
    <xf numFmtId="0" fontId="18" fillId="0" borderId="11" xfId="0" applyFont="1" applyFill="1" applyBorder="1" applyAlignment="1">
      <alignment horizontal="center" vertical="center"/>
    </xf>
    <xf numFmtId="3" fontId="18" fillId="0" borderId="11" xfId="0" applyNumberFormat="1" applyFont="1" applyFill="1" applyBorder="1" applyAlignment="1">
      <alignment vertical="center"/>
    </xf>
    <xf numFmtId="0" fontId="18" fillId="0" borderId="11" xfId="0" applyFont="1" applyFill="1" applyBorder="1" applyAlignment="1">
      <alignment horizontal="center" vertical="center" wrapText="1"/>
    </xf>
    <xf numFmtId="1" fontId="18" fillId="0" borderId="11" xfId="0" applyNumberFormat="1" applyFont="1" applyFill="1" applyBorder="1" applyAlignment="1">
      <alignment horizontal="center" vertical="center"/>
    </xf>
    <xf numFmtId="43" fontId="18" fillId="0" borderId="0" xfId="0" applyNumberFormat="1" applyFont="1" applyFill="1" applyAlignment="1">
      <alignment vertical="center"/>
    </xf>
    <xf numFmtId="1" fontId="33" fillId="0" borderId="12" xfId="0" applyNumberFormat="1" applyFont="1" applyFill="1" applyBorder="1" applyAlignment="1">
      <alignment horizontal="center" vertical="center"/>
    </xf>
    <xf numFmtId="1" fontId="34" fillId="0" borderId="12" xfId="0" applyNumberFormat="1" applyFont="1" applyFill="1" applyBorder="1" applyAlignment="1">
      <alignment horizontal="center" vertical="center"/>
    </xf>
    <xf numFmtId="0" fontId="34" fillId="0" borderId="12" xfId="0" applyFont="1" applyFill="1" applyBorder="1" applyAlignment="1">
      <alignment horizontal="left" vertical="center" wrapText="1"/>
    </xf>
    <xf numFmtId="0" fontId="33" fillId="0" borderId="12" xfId="0" applyFont="1" applyFill="1" applyBorder="1" applyAlignment="1">
      <alignment vertical="center"/>
    </xf>
    <xf numFmtId="0" fontId="33" fillId="0" borderId="12" xfId="0" applyFont="1" applyFill="1" applyBorder="1" applyAlignment="1">
      <alignment horizontal="center" vertical="center"/>
    </xf>
    <xf numFmtId="3" fontId="33" fillId="0" borderId="12" xfId="0" applyNumberFormat="1" applyFont="1" applyFill="1" applyBorder="1" applyAlignment="1">
      <alignment vertical="center"/>
    </xf>
    <xf numFmtId="0" fontId="33" fillId="0" borderId="12" xfId="0" applyFont="1" applyFill="1" applyBorder="1" applyAlignment="1">
      <alignment horizontal="center" vertical="center" wrapText="1"/>
    </xf>
    <xf numFmtId="0" fontId="33" fillId="0" borderId="0" xfId="0" applyFont="1" applyFill="1" applyAlignment="1">
      <alignment vertical="center"/>
    </xf>
    <xf numFmtId="0" fontId="35" fillId="0" borderId="0" xfId="55" applyFont="1" applyFill="1" applyAlignment="1">
      <alignment vertical="center"/>
      <protection/>
    </xf>
    <xf numFmtId="49" fontId="36" fillId="0" borderId="0" xfId="55" applyNumberFormat="1" applyFont="1" applyFill="1" applyAlignment="1">
      <alignment vertical="center"/>
      <protection/>
    </xf>
    <xf numFmtId="0" fontId="36" fillId="0" borderId="0" xfId="55" applyFont="1" applyFill="1" applyAlignment="1">
      <alignment vertical="center"/>
      <protection/>
    </xf>
    <xf numFmtId="0" fontId="36" fillId="0" borderId="0" xfId="55" applyFont="1" applyFill="1" applyBorder="1" applyAlignment="1">
      <alignment vertical="center"/>
      <protection/>
    </xf>
    <xf numFmtId="43" fontId="18" fillId="24" borderId="10" xfId="42" applyFont="1" applyFill="1" applyBorder="1" applyAlignment="1">
      <alignment horizontal="right" vertical="center" wrapText="1"/>
    </xf>
    <xf numFmtId="43" fontId="18" fillId="24" borderId="10" xfId="42" applyFont="1" applyFill="1" applyBorder="1" applyAlignment="1">
      <alignment horizontal="right" vertical="center"/>
    </xf>
    <xf numFmtId="43" fontId="33" fillId="0" borderId="10" xfId="42" applyFont="1" applyFill="1" applyBorder="1" applyAlignment="1">
      <alignment horizontal="right" vertical="center"/>
    </xf>
    <xf numFmtId="43" fontId="18" fillId="0" borderId="10" xfId="42" applyFont="1" applyFill="1" applyBorder="1" applyAlignment="1">
      <alignment horizontal="right" vertical="center"/>
    </xf>
    <xf numFmtId="0" fontId="26" fillId="0" borderId="0" xfId="55" applyFont="1" applyFill="1" applyAlignment="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457200</xdr:colOff>
      <xdr:row>4</xdr:row>
      <xdr:rowOff>171450</xdr:rowOff>
    </xdr:to>
    <xdr:grpSp>
      <xdr:nvGrpSpPr>
        <xdr:cNvPr id="1" name="Group 9"/>
        <xdr:cNvGrpSpPr>
          <a:grpSpLocks/>
        </xdr:cNvGrpSpPr>
      </xdr:nvGrpSpPr>
      <xdr:grpSpPr>
        <a:xfrm>
          <a:off x="266700" y="0"/>
          <a:ext cx="4267200" cy="933450"/>
          <a:chOff x="37" y="7"/>
          <a:chExt cx="510" cy="98"/>
        </a:xfrm>
        <a:solidFill>
          <a:srgbClr val="FFFFFF"/>
        </a:solidFill>
      </xdr:grpSpPr>
      <xdr:sp>
        <xdr:nvSpPr>
          <xdr:cNvPr id="2" name="Rectangle 2"/>
          <xdr:cNvSpPr>
            <a:spLocks/>
          </xdr:cNvSpPr>
        </xdr:nvSpPr>
        <xdr:spPr>
          <a:xfrm>
            <a:off x="157" y="7"/>
            <a:ext cx="390" cy="98"/>
          </a:xfrm>
          <a:prstGeom prst="rect">
            <a:avLst/>
          </a:prstGeom>
          <a:solidFill>
            <a:srgbClr val="FFFFFF"/>
          </a:solidFill>
          <a:ln w="9525" cmpd="sng">
            <a:noFill/>
          </a:ln>
        </xdr:spPr>
        <xdr:txBody>
          <a:bodyPr vertOverflow="clip" wrap="square" lIns="45720" tIns="36576" rIns="0" bIns="0"/>
          <a:p>
            <a:pPr algn="l">
              <a:defRPr/>
            </a:pPr>
            <a:r>
              <a:rPr lang="en-US" cap="none" sz="1000" b="1" i="0" u="none" baseline="0">
                <a:solidFill>
                  <a:srgbClr val="000000"/>
                </a:solidFill>
              </a:rPr>
              <a:t>C</a:t>
            </a:r>
            <a:r>
              <a:rPr lang="en-US" cap="none" sz="1000" b="0" i="0" u="none" baseline="0">
                <a:solidFill>
                  <a:srgbClr val="000000"/>
                </a:solidFill>
              </a:rPr>
              <a:t>ông Ty Cổ phần Xuất Nhập khẩu &amp; Phát triển Văn hóa - CDIMEX
</a:t>
            </a:r>
            <a:r>
              <a:rPr lang="en-US" cap="none" sz="1000" b="0" i="0" u="none" baseline="0">
                <a:solidFill>
                  <a:srgbClr val="000000"/>
                </a:solidFill>
              </a:rPr>
              <a:t>99A Nguyễn Văn Trỗi, P.12, Quận Phú Nhuận, TP. Hồ Chí Minh
</a:t>
            </a:r>
            <a:r>
              <a:rPr lang="en-US" cap="none" sz="1000" b="0" i="0" u="none" baseline="0">
                <a:solidFill>
                  <a:srgbClr val="000000"/>
                </a:solidFill>
              </a:rPr>
              <a:t>ĐT: +84 8 3997 0829  - Fax +84 3997 3792 
</a:t>
            </a:r>
            <a:r>
              <a:rPr lang="en-US" cap="none" sz="1000" b="0" i="0" u="none" baseline="0">
                <a:solidFill>
                  <a:srgbClr val="000000"/>
                </a:solidFill>
              </a:rPr>
              <a:t>Email: cdimexco@cdimex.com.vn
</a:t>
            </a:r>
            <a:r>
              <a:rPr lang="en-US" cap="none" sz="1000" b="0" i="0" u="none" baseline="0">
                <a:solidFill>
                  <a:srgbClr val="000000"/>
                </a:solidFill>
              </a:rPr>
              <a:t>www.cdimex.com.vn                     www.nhasachngoaivan.vn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pic>
        <xdr:nvPicPr>
          <xdr:cNvPr id="3" name="Picture 7" descr="Logo"/>
          <xdr:cNvPicPr preferRelativeResize="1">
            <a:picLocks noChangeAspect="1"/>
          </xdr:cNvPicPr>
        </xdr:nvPicPr>
        <xdr:blipFill>
          <a:blip r:embed="rId1"/>
          <a:stretch>
            <a:fillRect/>
          </a:stretch>
        </xdr:blipFill>
        <xdr:spPr>
          <a:xfrm>
            <a:off x="37" y="21"/>
            <a:ext cx="102" cy="6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80"/>
  <sheetViews>
    <sheetView tabSelected="1" view="pageLayout" zoomScaleNormal="115" workbookViewId="0" topLeftCell="A46">
      <selection activeCell="K1" sqref="K1"/>
    </sheetView>
  </sheetViews>
  <sheetFormatPr defaultColWidth="9.33203125" defaultRowHeight="11.25"/>
  <cols>
    <col min="1" max="1" width="4.66015625" style="1" customWidth="1"/>
    <col min="2" max="2" width="18" style="2" customWidth="1"/>
    <col min="3" max="3" width="32.5" style="3" customWidth="1"/>
    <col min="4" max="4" width="16.16015625" style="3" customWidth="1"/>
    <col min="5" max="5" width="13.66015625" style="3" bestFit="1" customWidth="1"/>
    <col min="6" max="6" width="6.66015625" style="4" bestFit="1" customWidth="1"/>
    <col min="7" max="7" width="7.33203125" style="5" customWidth="1"/>
    <col min="8" max="8" width="9.33203125" style="5" customWidth="1"/>
    <col min="9" max="9" width="13.33203125" style="6" bestFit="1" customWidth="1"/>
    <col min="10" max="10" width="12.16015625" style="6" customWidth="1"/>
    <col min="11" max="11" width="11.83203125" style="7" customWidth="1"/>
    <col min="12" max="12" width="12.5" style="7" customWidth="1"/>
    <col min="13" max="13" width="11" style="4" customWidth="1"/>
    <col min="14" max="14" width="12" style="9" customWidth="1"/>
    <col min="15" max="15" width="13" style="4" bestFit="1" customWidth="1"/>
    <col min="16" max="16384" width="9.33203125" style="4" customWidth="1"/>
  </cols>
  <sheetData>
    <row r="1" spans="10:13" ht="15">
      <c r="J1" s="7"/>
      <c r="M1" s="8"/>
    </row>
    <row r="2" spans="10:13" ht="15">
      <c r="J2" s="7"/>
      <c r="M2" s="8"/>
    </row>
    <row r="3" spans="10:13" ht="15">
      <c r="J3" s="7"/>
      <c r="M3" s="8"/>
    </row>
    <row r="4" spans="9:13" ht="15">
      <c r="I4" s="10" t="s">
        <v>0</v>
      </c>
      <c r="J4" s="7"/>
      <c r="M4" s="8"/>
    </row>
    <row r="5" spans="10:13" ht="15">
      <c r="J5" s="7"/>
      <c r="M5" s="8"/>
    </row>
    <row r="6" spans="1:14" s="14" customFormat="1" ht="14.25">
      <c r="A6" s="11"/>
      <c r="B6" s="12"/>
      <c r="C6" s="13"/>
      <c r="D6" s="13"/>
      <c r="E6" s="13"/>
      <c r="G6" s="15"/>
      <c r="H6" s="15"/>
      <c r="I6" s="16"/>
      <c r="J6" s="17"/>
      <c r="K6" s="17"/>
      <c r="L6" s="17"/>
      <c r="M6" s="18"/>
      <c r="N6" s="19"/>
    </row>
    <row r="7" spans="1:14" s="23" customFormat="1" ht="15">
      <c r="A7" s="20"/>
      <c r="B7" s="21"/>
      <c r="C7" s="22"/>
      <c r="D7" s="22"/>
      <c r="E7" s="22"/>
      <c r="G7" s="24"/>
      <c r="I7" s="25"/>
      <c r="M7" s="26"/>
      <c r="N7" s="27"/>
    </row>
    <row r="8" spans="1:14" s="23" customFormat="1" ht="18.75">
      <c r="A8" s="69" t="s">
        <v>1</v>
      </c>
      <c r="B8" s="69"/>
      <c r="C8" s="69"/>
      <c r="D8" s="69"/>
      <c r="E8" s="69"/>
      <c r="F8" s="69"/>
      <c r="G8" s="69"/>
      <c r="H8" s="69"/>
      <c r="I8" s="69"/>
      <c r="J8" s="69"/>
      <c r="K8" s="69"/>
      <c r="L8" s="69"/>
      <c r="M8" s="69"/>
      <c r="N8" s="27"/>
    </row>
    <row r="9" spans="1:14" s="38" customFormat="1" ht="15.75">
      <c r="A9" s="28"/>
      <c r="B9" s="29"/>
      <c r="C9" s="28"/>
      <c r="D9" s="30" t="s">
        <v>2</v>
      </c>
      <c r="E9" s="31" t="s">
        <v>3</v>
      </c>
      <c r="F9" s="32"/>
      <c r="G9" s="32"/>
      <c r="H9" s="33"/>
      <c r="I9" s="34"/>
      <c r="J9" s="35"/>
      <c r="K9" s="35"/>
      <c r="L9" s="35"/>
      <c r="M9" s="36"/>
      <c r="N9" s="37"/>
    </row>
    <row r="10" spans="1:6" ht="11.25" customHeight="1">
      <c r="A10" s="39"/>
      <c r="F10" s="8"/>
    </row>
    <row r="11" spans="1:14" s="7" customFormat="1" ht="57.75" customHeight="1">
      <c r="A11" s="40" t="s">
        <v>4</v>
      </c>
      <c r="B11" s="40" t="s">
        <v>5</v>
      </c>
      <c r="C11" s="41" t="s">
        <v>6</v>
      </c>
      <c r="D11" s="41" t="s">
        <v>7</v>
      </c>
      <c r="E11" s="41" t="s">
        <v>8</v>
      </c>
      <c r="F11" s="41" t="s">
        <v>9</v>
      </c>
      <c r="G11" s="41" t="s">
        <v>10</v>
      </c>
      <c r="H11" s="41" t="s">
        <v>11</v>
      </c>
      <c r="I11" s="42" t="s">
        <v>12</v>
      </c>
      <c r="J11" s="42" t="s">
        <v>13</v>
      </c>
      <c r="K11" s="43" t="s">
        <v>14</v>
      </c>
      <c r="L11" s="43" t="s">
        <v>15</v>
      </c>
      <c r="M11" s="44" t="s">
        <v>16</v>
      </c>
      <c r="N11" s="65" t="s">
        <v>17</v>
      </c>
    </row>
    <row r="12" spans="1:14" ht="29.25" customHeight="1">
      <c r="A12" s="51">
        <v>1</v>
      </c>
      <c r="B12" s="51" t="s">
        <v>74</v>
      </c>
      <c r="C12" s="46" t="s">
        <v>75</v>
      </c>
      <c r="D12" s="46" t="s">
        <v>76</v>
      </c>
      <c r="E12" s="46" t="s">
        <v>77</v>
      </c>
      <c r="F12" s="47"/>
      <c r="G12" s="48">
        <v>2011</v>
      </c>
      <c r="H12" s="48">
        <v>1</v>
      </c>
      <c r="I12" s="49">
        <v>801000</v>
      </c>
      <c r="J12" s="49">
        <f>I12*H12</f>
        <v>801000</v>
      </c>
      <c r="K12" s="50" t="s">
        <v>44</v>
      </c>
      <c r="L12" s="50" t="s">
        <v>38</v>
      </c>
      <c r="M12" s="47" t="s">
        <v>188</v>
      </c>
      <c r="N12" s="66" t="s">
        <v>43</v>
      </c>
    </row>
    <row r="13" spans="1:14" ht="67.5" customHeight="1">
      <c r="A13" s="51">
        <v>2</v>
      </c>
      <c r="B13" s="51">
        <v>9781447980254</v>
      </c>
      <c r="C13" s="46" t="s">
        <v>78</v>
      </c>
      <c r="D13" s="46" t="s">
        <v>79</v>
      </c>
      <c r="E13" s="46" t="s">
        <v>80</v>
      </c>
      <c r="F13" s="47"/>
      <c r="G13" s="48">
        <v>2015</v>
      </c>
      <c r="H13" s="48">
        <v>1</v>
      </c>
      <c r="I13" s="49">
        <v>1048000</v>
      </c>
      <c r="J13" s="49">
        <f>I13*H13</f>
        <v>1048000</v>
      </c>
      <c r="K13" s="50" t="s">
        <v>44</v>
      </c>
      <c r="L13" s="50" t="s">
        <v>38</v>
      </c>
      <c r="M13" s="47" t="s">
        <v>188</v>
      </c>
      <c r="N13" s="66">
        <v>91.29</v>
      </c>
    </row>
    <row r="14" spans="1:14" ht="12.75">
      <c r="A14" s="51">
        <v>3</v>
      </c>
      <c r="B14" s="51" t="s">
        <v>81</v>
      </c>
      <c r="C14" s="46" t="s">
        <v>82</v>
      </c>
      <c r="D14" s="46" t="s">
        <v>83</v>
      </c>
      <c r="E14" s="46" t="s">
        <v>36</v>
      </c>
      <c r="F14" s="47">
        <v>288</v>
      </c>
      <c r="G14" s="48">
        <v>2010</v>
      </c>
      <c r="H14" s="48">
        <v>1</v>
      </c>
      <c r="I14" s="49">
        <v>668000</v>
      </c>
      <c r="J14" s="49">
        <f>I14*H14</f>
        <v>668000</v>
      </c>
      <c r="K14" s="50" t="s">
        <v>44</v>
      </c>
      <c r="L14" s="50" t="s">
        <v>38</v>
      </c>
      <c r="M14" s="47" t="s">
        <v>188</v>
      </c>
      <c r="N14" s="66" t="s">
        <v>43</v>
      </c>
    </row>
    <row r="15" spans="1:14" ht="25.5">
      <c r="A15" s="51">
        <v>4</v>
      </c>
      <c r="B15" s="51" t="s">
        <v>84</v>
      </c>
      <c r="C15" s="46" t="s">
        <v>85</v>
      </c>
      <c r="D15" s="46" t="s">
        <v>86</v>
      </c>
      <c r="E15" s="46" t="s">
        <v>87</v>
      </c>
      <c r="F15" s="47">
        <v>416</v>
      </c>
      <c r="G15" s="48">
        <v>2013</v>
      </c>
      <c r="H15" s="48">
        <v>1</v>
      </c>
      <c r="I15" s="49">
        <v>727000</v>
      </c>
      <c r="J15" s="49">
        <f>I15*H15</f>
        <v>727000</v>
      </c>
      <c r="K15" s="50" t="s">
        <v>41</v>
      </c>
      <c r="L15" s="50" t="s">
        <v>38</v>
      </c>
      <c r="M15" s="47" t="s">
        <v>188</v>
      </c>
      <c r="N15" s="68">
        <v>82.31</v>
      </c>
    </row>
    <row r="16" spans="1:14" ht="25.5">
      <c r="A16" s="51">
        <v>5</v>
      </c>
      <c r="B16" s="51" t="s">
        <v>88</v>
      </c>
      <c r="C16" s="46" t="s">
        <v>89</v>
      </c>
      <c r="D16" s="46" t="s">
        <v>90</v>
      </c>
      <c r="E16" s="46" t="s">
        <v>91</v>
      </c>
      <c r="F16" s="47">
        <v>714</v>
      </c>
      <c r="G16" s="48">
        <v>2014</v>
      </c>
      <c r="H16" s="48">
        <v>1</v>
      </c>
      <c r="I16" s="49">
        <v>2474000</v>
      </c>
      <c r="J16" s="49">
        <f>I16*H16</f>
        <v>2474000</v>
      </c>
      <c r="K16" s="50" t="s">
        <v>40</v>
      </c>
      <c r="L16" s="50" t="s">
        <v>38</v>
      </c>
      <c r="M16" s="47" t="s">
        <v>188</v>
      </c>
      <c r="N16" s="66">
        <v>65.91</v>
      </c>
    </row>
    <row r="17" spans="1:14" ht="38.25">
      <c r="A17" s="51">
        <v>6</v>
      </c>
      <c r="B17" s="51" t="s">
        <v>92</v>
      </c>
      <c r="C17" s="46" t="s">
        <v>93</v>
      </c>
      <c r="D17" s="46" t="s">
        <v>94</v>
      </c>
      <c r="E17" s="46" t="s">
        <v>95</v>
      </c>
      <c r="F17" s="47">
        <v>200</v>
      </c>
      <c r="G17" s="48">
        <v>2014</v>
      </c>
      <c r="H17" s="48">
        <v>1</v>
      </c>
      <c r="I17" s="49">
        <v>1660000</v>
      </c>
      <c r="J17" s="49">
        <f aca="true" t="shared" si="0" ref="J17:J40">I17*H17</f>
        <v>1660000</v>
      </c>
      <c r="K17" s="50" t="s">
        <v>42</v>
      </c>
      <c r="L17" s="50" t="s">
        <v>38</v>
      </c>
      <c r="M17" s="47" t="s">
        <v>188</v>
      </c>
      <c r="N17" s="68">
        <v>59.95</v>
      </c>
    </row>
    <row r="18" spans="1:15" ht="51">
      <c r="A18" s="51">
        <v>7</v>
      </c>
      <c r="B18" s="51" t="s">
        <v>96</v>
      </c>
      <c r="C18" s="46" t="s">
        <v>97</v>
      </c>
      <c r="D18" s="46" t="s">
        <v>98</v>
      </c>
      <c r="E18" s="46" t="s">
        <v>99</v>
      </c>
      <c r="F18" s="47">
        <v>336</v>
      </c>
      <c r="G18" s="48">
        <v>2007</v>
      </c>
      <c r="H18" s="48">
        <v>1</v>
      </c>
      <c r="I18" s="49">
        <v>769000</v>
      </c>
      <c r="J18" s="49">
        <f t="shared" si="0"/>
        <v>769000</v>
      </c>
      <c r="K18" s="50" t="s">
        <v>44</v>
      </c>
      <c r="L18" s="50" t="s">
        <v>38</v>
      </c>
      <c r="M18" s="47" t="s">
        <v>188</v>
      </c>
      <c r="N18" s="66">
        <v>60.69</v>
      </c>
      <c r="O18" s="52"/>
    </row>
    <row r="19" spans="1:15" ht="51">
      <c r="A19" s="51">
        <v>8</v>
      </c>
      <c r="B19" s="51" t="s">
        <v>100</v>
      </c>
      <c r="C19" s="46" t="s">
        <v>101</v>
      </c>
      <c r="D19" s="46" t="s">
        <v>102</v>
      </c>
      <c r="E19" s="46" t="s">
        <v>39</v>
      </c>
      <c r="F19" s="47">
        <v>312</v>
      </c>
      <c r="G19" s="48">
        <v>2012</v>
      </c>
      <c r="H19" s="48">
        <v>1</v>
      </c>
      <c r="I19" s="49">
        <v>3525000</v>
      </c>
      <c r="J19" s="49">
        <f t="shared" si="0"/>
        <v>3525000</v>
      </c>
      <c r="K19" s="50" t="s">
        <v>40</v>
      </c>
      <c r="L19" s="50" t="s">
        <v>38</v>
      </c>
      <c r="M19" s="47" t="s">
        <v>188</v>
      </c>
      <c r="N19" s="66">
        <v>98.57</v>
      </c>
      <c r="O19" s="52"/>
    </row>
    <row r="20" spans="1:15" ht="51">
      <c r="A20" s="51">
        <v>9</v>
      </c>
      <c r="B20" s="51" t="s">
        <v>165</v>
      </c>
      <c r="C20" s="46" t="s">
        <v>166</v>
      </c>
      <c r="D20" s="46" t="s">
        <v>167</v>
      </c>
      <c r="E20" s="46" t="s">
        <v>168</v>
      </c>
      <c r="F20" s="47">
        <v>200</v>
      </c>
      <c r="G20" s="48">
        <v>2009</v>
      </c>
      <c r="H20" s="48">
        <v>1</v>
      </c>
      <c r="I20" s="49">
        <v>1322000</v>
      </c>
      <c r="J20" s="49">
        <f t="shared" si="0"/>
        <v>1322000</v>
      </c>
      <c r="K20" s="50" t="s">
        <v>164</v>
      </c>
      <c r="L20" s="50" t="s">
        <v>163</v>
      </c>
      <c r="M20" s="47" t="s">
        <v>188</v>
      </c>
      <c r="N20" s="66">
        <v>67.91</v>
      </c>
      <c r="O20" s="52"/>
    </row>
    <row r="21" spans="1:15" ht="38.25">
      <c r="A21" s="51">
        <v>10</v>
      </c>
      <c r="B21" s="51" t="s">
        <v>171</v>
      </c>
      <c r="C21" s="46" t="s">
        <v>172</v>
      </c>
      <c r="D21" s="46" t="s">
        <v>173</v>
      </c>
      <c r="E21" s="46" t="s">
        <v>73</v>
      </c>
      <c r="F21" s="47">
        <v>216</v>
      </c>
      <c r="G21" s="48">
        <v>2011</v>
      </c>
      <c r="H21" s="48">
        <v>1</v>
      </c>
      <c r="I21" s="49">
        <v>583000</v>
      </c>
      <c r="J21" s="49">
        <f t="shared" si="0"/>
        <v>583000</v>
      </c>
      <c r="K21" s="50" t="s">
        <v>169</v>
      </c>
      <c r="L21" s="50" t="s">
        <v>170</v>
      </c>
      <c r="M21" s="47" t="s">
        <v>188</v>
      </c>
      <c r="N21" s="66">
        <v>51.02</v>
      </c>
      <c r="O21" s="52"/>
    </row>
    <row r="22" spans="1:15" ht="38.25">
      <c r="A22" s="51">
        <v>11</v>
      </c>
      <c r="B22" s="51" t="s">
        <v>174</v>
      </c>
      <c r="C22" s="46" t="s">
        <v>175</v>
      </c>
      <c r="D22" s="46" t="s">
        <v>83</v>
      </c>
      <c r="E22" s="46" t="s">
        <v>73</v>
      </c>
      <c r="F22" s="47">
        <v>316</v>
      </c>
      <c r="G22" s="48">
        <v>2012</v>
      </c>
      <c r="H22" s="48">
        <v>1</v>
      </c>
      <c r="I22" s="49">
        <v>679000</v>
      </c>
      <c r="J22" s="49">
        <f t="shared" si="0"/>
        <v>679000</v>
      </c>
      <c r="K22" s="50" t="s">
        <v>169</v>
      </c>
      <c r="L22" s="50" t="s">
        <v>170</v>
      </c>
      <c r="M22" s="47" t="s">
        <v>188</v>
      </c>
      <c r="N22" s="66">
        <v>48.2</v>
      </c>
      <c r="O22" s="52"/>
    </row>
    <row r="23" spans="1:14" ht="38.25">
      <c r="A23" s="51">
        <v>12</v>
      </c>
      <c r="B23" s="51" t="s">
        <v>176</v>
      </c>
      <c r="C23" s="46" t="s">
        <v>177</v>
      </c>
      <c r="D23" s="46" t="s">
        <v>178</v>
      </c>
      <c r="E23" s="46" t="s">
        <v>73</v>
      </c>
      <c r="F23" s="47">
        <v>472</v>
      </c>
      <c r="G23" s="48">
        <v>2011</v>
      </c>
      <c r="H23" s="48">
        <v>1</v>
      </c>
      <c r="I23" s="49">
        <v>709000</v>
      </c>
      <c r="J23" s="49">
        <f t="shared" si="0"/>
        <v>709000</v>
      </c>
      <c r="K23" s="50" t="s">
        <v>169</v>
      </c>
      <c r="L23" s="50" t="s">
        <v>170</v>
      </c>
      <c r="M23" s="47" t="s">
        <v>188</v>
      </c>
      <c r="N23" s="66">
        <v>60.8</v>
      </c>
    </row>
    <row r="24" spans="1:14" ht="25.5">
      <c r="A24" s="51">
        <v>13</v>
      </c>
      <c r="B24" s="45" t="s">
        <v>18</v>
      </c>
      <c r="C24" s="46" t="s">
        <v>19</v>
      </c>
      <c r="D24" s="46" t="s">
        <v>20</v>
      </c>
      <c r="E24" s="46" t="s">
        <v>21</v>
      </c>
      <c r="F24" s="47"/>
      <c r="G24" s="48">
        <v>2012</v>
      </c>
      <c r="H24" s="48">
        <v>1</v>
      </c>
      <c r="I24" s="49">
        <v>302000</v>
      </c>
      <c r="J24" s="49">
        <f t="shared" si="0"/>
        <v>302000</v>
      </c>
      <c r="K24" s="50" t="s">
        <v>22</v>
      </c>
      <c r="L24" s="50" t="s">
        <v>23</v>
      </c>
      <c r="M24" s="47" t="s">
        <v>188</v>
      </c>
      <c r="N24" s="66">
        <v>30.72</v>
      </c>
    </row>
    <row r="25" spans="1:14" ht="25.5">
      <c r="A25" s="51">
        <v>14</v>
      </c>
      <c r="B25" s="45" t="s">
        <v>24</v>
      </c>
      <c r="C25" s="46" t="s">
        <v>25</v>
      </c>
      <c r="D25" s="46" t="s">
        <v>20</v>
      </c>
      <c r="E25" s="46" t="s">
        <v>21</v>
      </c>
      <c r="F25" s="47"/>
      <c r="G25" s="48">
        <v>2012</v>
      </c>
      <c r="H25" s="48">
        <v>1</v>
      </c>
      <c r="I25" s="49">
        <v>387000</v>
      </c>
      <c r="J25" s="49">
        <f t="shared" si="0"/>
        <v>387000</v>
      </c>
      <c r="K25" s="50" t="s">
        <v>22</v>
      </c>
      <c r="L25" s="50" t="s">
        <v>23</v>
      </c>
      <c r="M25" s="47" t="s">
        <v>188</v>
      </c>
      <c r="N25" s="66">
        <v>39.05</v>
      </c>
    </row>
    <row r="26" spans="1:15" ht="25.5">
      <c r="A26" s="51">
        <v>15</v>
      </c>
      <c r="B26" s="45" t="s">
        <v>26</v>
      </c>
      <c r="C26" s="46" t="s">
        <v>27</v>
      </c>
      <c r="D26" s="46" t="s">
        <v>20</v>
      </c>
      <c r="E26" s="46" t="s">
        <v>21</v>
      </c>
      <c r="F26" s="47"/>
      <c r="G26" s="48">
        <v>2012</v>
      </c>
      <c r="H26" s="48">
        <v>1</v>
      </c>
      <c r="I26" s="49">
        <v>217000</v>
      </c>
      <c r="J26" s="49">
        <f t="shared" si="0"/>
        <v>217000</v>
      </c>
      <c r="K26" s="50" t="s">
        <v>22</v>
      </c>
      <c r="L26" s="50" t="s">
        <v>23</v>
      </c>
      <c r="M26" s="47" t="s">
        <v>188</v>
      </c>
      <c r="N26" s="66">
        <v>16.92</v>
      </c>
      <c r="O26" s="52"/>
    </row>
    <row r="27" spans="1:14" ht="25.5">
      <c r="A27" s="51">
        <v>16</v>
      </c>
      <c r="B27" s="45" t="s">
        <v>28</v>
      </c>
      <c r="C27" s="46" t="s">
        <v>29</v>
      </c>
      <c r="D27" s="46" t="s">
        <v>20</v>
      </c>
      <c r="E27" s="46" t="s">
        <v>21</v>
      </c>
      <c r="F27" s="47"/>
      <c r="G27" s="48">
        <v>2012</v>
      </c>
      <c r="H27" s="48">
        <v>1</v>
      </c>
      <c r="I27" s="49">
        <v>302000</v>
      </c>
      <c r="J27" s="49">
        <f t="shared" si="0"/>
        <v>302000</v>
      </c>
      <c r="K27" s="50" t="s">
        <v>22</v>
      </c>
      <c r="L27" s="50" t="s">
        <v>23</v>
      </c>
      <c r="M27" s="47" t="s">
        <v>188</v>
      </c>
      <c r="N27" s="66">
        <v>22.97</v>
      </c>
    </row>
    <row r="28" spans="1:14" ht="25.5">
      <c r="A28" s="51">
        <v>17</v>
      </c>
      <c r="B28" s="51" t="s">
        <v>30</v>
      </c>
      <c r="C28" s="46" t="s">
        <v>31</v>
      </c>
      <c r="D28" s="46" t="s">
        <v>20</v>
      </c>
      <c r="E28" s="46" t="s">
        <v>21</v>
      </c>
      <c r="F28" s="47"/>
      <c r="G28" s="48">
        <v>2012</v>
      </c>
      <c r="H28" s="48">
        <v>1</v>
      </c>
      <c r="I28" s="49">
        <v>302000</v>
      </c>
      <c r="J28" s="49">
        <f t="shared" si="0"/>
        <v>302000</v>
      </c>
      <c r="K28" s="50" t="s">
        <v>22</v>
      </c>
      <c r="L28" s="50" t="s">
        <v>23</v>
      </c>
      <c r="M28" s="47" t="s">
        <v>188</v>
      </c>
      <c r="N28" s="66">
        <v>25.57</v>
      </c>
    </row>
    <row r="29" spans="1:14" ht="25.5">
      <c r="A29" s="51">
        <v>18</v>
      </c>
      <c r="B29" s="51" t="s">
        <v>32</v>
      </c>
      <c r="C29" s="46" t="s">
        <v>33</v>
      </c>
      <c r="D29" s="46" t="s">
        <v>20</v>
      </c>
      <c r="E29" s="46" t="s">
        <v>21</v>
      </c>
      <c r="F29" s="47"/>
      <c r="G29" s="48">
        <v>2012</v>
      </c>
      <c r="H29" s="48">
        <v>1</v>
      </c>
      <c r="I29" s="49">
        <v>387000</v>
      </c>
      <c r="J29" s="49">
        <f t="shared" si="0"/>
        <v>387000</v>
      </c>
      <c r="K29" s="50" t="s">
        <v>22</v>
      </c>
      <c r="L29" s="50" t="s">
        <v>23</v>
      </c>
      <c r="M29" s="47" t="s">
        <v>188</v>
      </c>
      <c r="N29" s="66">
        <v>31.27</v>
      </c>
    </row>
    <row r="30" spans="1:14" ht="25.5">
      <c r="A30" s="51">
        <v>19</v>
      </c>
      <c r="B30" s="51" t="s">
        <v>34</v>
      </c>
      <c r="C30" s="46" t="s">
        <v>35</v>
      </c>
      <c r="D30" s="46" t="s">
        <v>20</v>
      </c>
      <c r="E30" s="46" t="s">
        <v>21</v>
      </c>
      <c r="F30" s="47"/>
      <c r="G30" s="48">
        <v>2012</v>
      </c>
      <c r="H30" s="48">
        <v>1</v>
      </c>
      <c r="I30" s="49">
        <v>217000</v>
      </c>
      <c r="J30" s="49">
        <f t="shared" si="0"/>
        <v>217000</v>
      </c>
      <c r="K30" s="50" t="s">
        <v>22</v>
      </c>
      <c r="L30" s="50" t="s">
        <v>23</v>
      </c>
      <c r="M30" s="47" t="s">
        <v>188</v>
      </c>
      <c r="N30" s="66">
        <v>20.21</v>
      </c>
    </row>
    <row r="31" spans="1:15" ht="25.5">
      <c r="A31" s="51">
        <v>20</v>
      </c>
      <c r="B31" s="45" t="s">
        <v>45</v>
      </c>
      <c r="C31" s="46" t="s">
        <v>46</v>
      </c>
      <c r="D31" s="46" t="s">
        <v>47</v>
      </c>
      <c r="E31" s="46" t="s">
        <v>48</v>
      </c>
      <c r="F31" s="47">
        <v>176</v>
      </c>
      <c r="G31" s="48">
        <v>2005</v>
      </c>
      <c r="H31" s="48">
        <v>1</v>
      </c>
      <c r="I31" s="49">
        <v>286000</v>
      </c>
      <c r="J31" s="49">
        <f t="shared" si="0"/>
        <v>286000</v>
      </c>
      <c r="K31" s="50" t="s">
        <v>37</v>
      </c>
      <c r="L31" s="50" t="s">
        <v>38</v>
      </c>
      <c r="M31" s="47" t="s">
        <v>188</v>
      </c>
      <c r="N31" s="66">
        <v>25.22</v>
      </c>
      <c r="O31" s="52"/>
    </row>
    <row r="32" spans="1:15" ht="38.25">
      <c r="A32" s="51">
        <v>21</v>
      </c>
      <c r="B32" s="45" t="s">
        <v>49</v>
      </c>
      <c r="C32" s="46" t="s">
        <v>50</v>
      </c>
      <c r="D32" s="46" t="s">
        <v>47</v>
      </c>
      <c r="E32" s="46" t="s">
        <v>48</v>
      </c>
      <c r="F32" s="47"/>
      <c r="G32" s="48">
        <v>2005</v>
      </c>
      <c r="H32" s="48">
        <v>1</v>
      </c>
      <c r="I32" s="49">
        <v>195000</v>
      </c>
      <c r="J32" s="49">
        <f t="shared" si="0"/>
        <v>195000</v>
      </c>
      <c r="K32" s="50" t="s">
        <v>37</v>
      </c>
      <c r="L32" s="50" t="s">
        <v>38</v>
      </c>
      <c r="M32" s="47" t="s">
        <v>188</v>
      </c>
      <c r="N32" s="66" t="s">
        <v>43</v>
      </c>
      <c r="O32" s="52"/>
    </row>
    <row r="33" spans="1:15" ht="25.5">
      <c r="A33" s="51">
        <v>22</v>
      </c>
      <c r="B33" s="45" t="s">
        <v>51</v>
      </c>
      <c r="C33" s="46" t="s">
        <v>52</v>
      </c>
      <c r="D33" s="46" t="s">
        <v>53</v>
      </c>
      <c r="E33" s="46" t="s">
        <v>54</v>
      </c>
      <c r="F33" s="47">
        <v>128</v>
      </c>
      <c r="G33" s="48">
        <v>2009</v>
      </c>
      <c r="H33" s="48">
        <v>1</v>
      </c>
      <c r="I33" s="49">
        <v>548000</v>
      </c>
      <c r="J33" s="49">
        <f t="shared" si="0"/>
        <v>548000</v>
      </c>
      <c r="K33" s="50" t="s">
        <v>44</v>
      </c>
      <c r="L33" s="50" t="s">
        <v>38</v>
      </c>
      <c r="M33" s="47" t="s">
        <v>188</v>
      </c>
      <c r="N33" s="66" t="s">
        <v>43</v>
      </c>
      <c r="O33" s="52"/>
    </row>
    <row r="34" spans="1:15" ht="25.5">
      <c r="A34" s="51">
        <v>23</v>
      </c>
      <c r="B34" s="45" t="s">
        <v>55</v>
      </c>
      <c r="C34" s="46" t="s">
        <v>56</v>
      </c>
      <c r="D34" s="46" t="s">
        <v>57</v>
      </c>
      <c r="E34" s="46" t="s">
        <v>54</v>
      </c>
      <c r="F34" s="47">
        <v>168</v>
      </c>
      <c r="G34" s="48">
        <v>2010</v>
      </c>
      <c r="H34" s="48">
        <v>1</v>
      </c>
      <c r="I34" s="49">
        <v>693000</v>
      </c>
      <c r="J34" s="49">
        <f t="shared" si="0"/>
        <v>693000</v>
      </c>
      <c r="K34" s="50" t="s">
        <v>44</v>
      </c>
      <c r="L34" s="50" t="s">
        <v>38</v>
      </c>
      <c r="M34" s="47" t="s">
        <v>188</v>
      </c>
      <c r="N34" s="66" t="s">
        <v>43</v>
      </c>
      <c r="O34" s="52"/>
    </row>
    <row r="35" spans="1:15" ht="51">
      <c r="A35" s="51">
        <v>24</v>
      </c>
      <c r="B35" s="45">
        <v>9780132915694</v>
      </c>
      <c r="C35" s="46" t="s">
        <v>58</v>
      </c>
      <c r="D35" s="46" t="s">
        <v>59</v>
      </c>
      <c r="E35" s="46" t="s">
        <v>60</v>
      </c>
      <c r="F35" s="47">
        <v>368</v>
      </c>
      <c r="G35" s="48">
        <v>2013</v>
      </c>
      <c r="H35" s="48">
        <v>1</v>
      </c>
      <c r="I35" s="49">
        <v>323000</v>
      </c>
      <c r="J35" s="49">
        <f t="shared" si="0"/>
        <v>323000</v>
      </c>
      <c r="K35" s="50" t="s">
        <v>37</v>
      </c>
      <c r="L35" s="50" t="s">
        <v>38</v>
      </c>
      <c r="M35" s="47" t="s">
        <v>188</v>
      </c>
      <c r="N35" s="66">
        <v>44.93</v>
      </c>
      <c r="O35" s="52"/>
    </row>
    <row r="36" spans="1:15" ht="25.5">
      <c r="A36" s="51">
        <v>25</v>
      </c>
      <c r="B36" s="45" t="s">
        <v>61</v>
      </c>
      <c r="C36" s="46" t="s">
        <v>62</v>
      </c>
      <c r="D36" s="46" t="s">
        <v>20</v>
      </c>
      <c r="E36" s="46" t="s">
        <v>21</v>
      </c>
      <c r="F36" s="47"/>
      <c r="G36" s="48">
        <v>2012</v>
      </c>
      <c r="H36" s="48">
        <v>1</v>
      </c>
      <c r="I36" s="49">
        <v>520000</v>
      </c>
      <c r="J36" s="49">
        <f t="shared" si="0"/>
        <v>520000</v>
      </c>
      <c r="K36" s="50" t="s">
        <v>44</v>
      </c>
      <c r="L36" s="50" t="s">
        <v>38</v>
      </c>
      <c r="M36" s="47" t="s">
        <v>188</v>
      </c>
      <c r="N36" s="66" t="s">
        <v>43</v>
      </c>
      <c r="O36" s="52"/>
    </row>
    <row r="37" spans="1:15" ht="25.5">
      <c r="A37" s="51">
        <v>26</v>
      </c>
      <c r="B37" s="45" t="s">
        <v>63</v>
      </c>
      <c r="C37" s="46" t="s">
        <v>64</v>
      </c>
      <c r="D37" s="46" t="s">
        <v>20</v>
      </c>
      <c r="E37" s="46" t="s">
        <v>21</v>
      </c>
      <c r="F37" s="47"/>
      <c r="G37" s="48">
        <v>2012</v>
      </c>
      <c r="H37" s="48">
        <v>1</v>
      </c>
      <c r="I37" s="49">
        <v>350000</v>
      </c>
      <c r="J37" s="49">
        <f t="shared" si="0"/>
        <v>350000</v>
      </c>
      <c r="K37" s="50" t="s">
        <v>22</v>
      </c>
      <c r="L37" s="50" t="s">
        <v>38</v>
      </c>
      <c r="M37" s="47" t="s">
        <v>188</v>
      </c>
      <c r="N37" s="66" t="s">
        <v>43</v>
      </c>
      <c r="O37" s="52"/>
    </row>
    <row r="38" spans="1:15" ht="38.25">
      <c r="A38" s="51">
        <v>27</v>
      </c>
      <c r="B38" s="45" t="s">
        <v>65</v>
      </c>
      <c r="C38" s="46" t="s">
        <v>66</v>
      </c>
      <c r="D38" s="46" t="s">
        <v>67</v>
      </c>
      <c r="E38" s="46" t="s">
        <v>68</v>
      </c>
      <c r="F38" s="47"/>
      <c r="G38" s="48">
        <v>2012</v>
      </c>
      <c r="H38" s="48">
        <v>1</v>
      </c>
      <c r="I38" s="49">
        <v>690000</v>
      </c>
      <c r="J38" s="49">
        <f t="shared" si="0"/>
        <v>690000</v>
      </c>
      <c r="K38" s="50" t="s">
        <v>44</v>
      </c>
      <c r="L38" s="50" t="s">
        <v>38</v>
      </c>
      <c r="M38" s="47" t="s">
        <v>188</v>
      </c>
      <c r="N38" s="66" t="s">
        <v>43</v>
      </c>
      <c r="O38" s="52"/>
    </row>
    <row r="39" spans="1:14" ht="38.25">
      <c r="A39" s="51">
        <v>28</v>
      </c>
      <c r="B39" s="45" t="s">
        <v>69</v>
      </c>
      <c r="C39" s="46" t="s">
        <v>70</v>
      </c>
      <c r="D39" s="46" t="s">
        <v>67</v>
      </c>
      <c r="E39" s="46" t="s">
        <v>68</v>
      </c>
      <c r="F39" s="47"/>
      <c r="G39" s="48">
        <v>2012</v>
      </c>
      <c r="H39" s="48">
        <v>1</v>
      </c>
      <c r="I39" s="49">
        <v>947000</v>
      </c>
      <c r="J39" s="49">
        <f t="shared" si="0"/>
        <v>947000</v>
      </c>
      <c r="K39" s="50" t="s">
        <v>44</v>
      </c>
      <c r="L39" s="50" t="s">
        <v>38</v>
      </c>
      <c r="M39" s="47" t="s">
        <v>188</v>
      </c>
      <c r="N39" s="66" t="s">
        <v>43</v>
      </c>
    </row>
    <row r="40" spans="1:15" ht="38.25">
      <c r="A40" s="51">
        <v>29</v>
      </c>
      <c r="B40" s="45" t="s">
        <v>71</v>
      </c>
      <c r="C40" s="46" t="s">
        <v>72</v>
      </c>
      <c r="D40" s="46" t="s">
        <v>67</v>
      </c>
      <c r="E40" s="46" t="s">
        <v>68</v>
      </c>
      <c r="F40" s="47"/>
      <c r="G40" s="48">
        <v>2012</v>
      </c>
      <c r="H40" s="48">
        <v>1</v>
      </c>
      <c r="I40" s="49">
        <v>672000</v>
      </c>
      <c r="J40" s="49">
        <f t="shared" si="0"/>
        <v>672000</v>
      </c>
      <c r="K40" s="50" t="s">
        <v>44</v>
      </c>
      <c r="L40" s="50" t="s">
        <v>38</v>
      </c>
      <c r="M40" s="47" t="s">
        <v>188</v>
      </c>
      <c r="N40" s="66" t="s">
        <v>43</v>
      </c>
      <c r="O40" s="52"/>
    </row>
    <row r="41" spans="1:14" ht="25.5">
      <c r="A41" s="51">
        <v>30</v>
      </c>
      <c r="B41" s="51">
        <v>9782090381733</v>
      </c>
      <c r="C41" s="46" t="s">
        <v>104</v>
      </c>
      <c r="D41" s="46" t="s">
        <v>105</v>
      </c>
      <c r="E41" s="46" t="s">
        <v>106</v>
      </c>
      <c r="F41" s="47"/>
      <c r="G41" s="48">
        <v>2012</v>
      </c>
      <c r="H41" s="48">
        <v>1</v>
      </c>
      <c r="I41" s="49">
        <v>908000</v>
      </c>
      <c r="J41" s="49">
        <f aca="true" t="shared" si="1" ref="J41:J57">I41*H41</f>
        <v>908000</v>
      </c>
      <c r="K41" s="50" t="s">
        <v>107</v>
      </c>
      <c r="L41" s="50" t="s">
        <v>103</v>
      </c>
      <c r="M41" s="47" t="s">
        <v>189</v>
      </c>
      <c r="N41" s="66">
        <v>59.95</v>
      </c>
    </row>
    <row r="42" spans="1:14" ht="25.5">
      <c r="A42" s="51">
        <v>31</v>
      </c>
      <c r="B42" s="51">
        <v>9782090381801</v>
      </c>
      <c r="C42" s="46" t="s">
        <v>108</v>
      </c>
      <c r="D42" s="46" t="s">
        <v>109</v>
      </c>
      <c r="E42" s="46" t="s">
        <v>106</v>
      </c>
      <c r="F42" s="47"/>
      <c r="G42" s="48">
        <v>2013</v>
      </c>
      <c r="H42" s="48">
        <v>1</v>
      </c>
      <c r="I42" s="49">
        <v>822000</v>
      </c>
      <c r="J42" s="49">
        <f t="shared" si="1"/>
        <v>822000</v>
      </c>
      <c r="K42" s="50" t="s">
        <v>107</v>
      </c>
      <c r="L42" s="50" t="s">
        <v>103</v>
      </c>
      <c r="M42" s="47" t="s">
        <v>189</v>
      </c>
      <c r="N42" s="66">
        <v>59.95</v>
      </c>
    </row>
    <row r="43" spans="1:14" ht="38.25">
      <c r="A43" s="51">
        <v>32</v>
      </c>
      <c r="B43" s="51">
        <v>9782090381825</v>
      </c>
      <c r="C43" s="46" t="s">
        <v>110</v>
      </c>
      <c r="D43" s="46" t="s">
        <v>111</v>
      </c>
      <c r="E43" s="46" t="s">
        <v>106</v>
      </c>
      <c r="F43" s="47"/>
      <c r="G43" s="48">
        <v>2014</v>
      </c>
      <c r="H43" s="48">
        <v>1</v>
      </c>
      <c r="I43" s="49">
        <v>550000</v>
      </c>
      <c r="J43" s="49">
        <f t="shared" si="1"/>
        <v>550000</v>
      </c>
      <c r="K43" s="50" t="s">
        <v>107</v>
      </c>
      <c r="L43" s="50" t="s">
        <v>103</v>
      </c>
      <c r="M43" s="47" t="s">
        <v>189</v>
      </c>
      <c r="N43" s="66">
        <v>54.95</v>
      </c>
    </row>
    <row r="44" spans="1:14" ht="38.25">
      <c r="A44" s="51">
        <v>33</v>
      </c>
      <c r="B44" s="51">
        <v>9782090381832</v>
      </c>
      <c r="C44" s="46" t="s">
        <v>112</v>
      </c>
      <c r="D44" s="46" t="s">
        <v>111</v>
      </c>
      <c r="E44" s="46" t="s">
        <v>106</v>
      </c>
      <c r="F44" s="47"/>
      <c r="G44" s="48">
        <v>2014</v>
      </c>
      <c r="H44" s="48">
        <v>1</v>
      </c>
      <c r="I44" s="49">
        <v>818000</v>
      </c>
      <c r="J44" s="49">
        <f t="shared" si="1"/>
        <v>818000</v>
      </c>
      <c r="K44" s="50" t="s">
        <v>107</v>
      </c>
      <c r="L44" s="50" t="s">
        <v>103</v>
      </c>
      <c r="M44" s="47" t="s">
        <v>189</v>
      </c>
      <c r="N44" s="66">
        <v>59.95</v>
      </c>
    </row>
    <row r="45" spans="1:14" ht="25.5">
      <c r="A45" s="51">
        <v>34</v>
      </c>
      <c r="B45" s="51">
        <v>9782090353822</v>
      </c>
      <c r="C45" s="46" t="s">
        <v>113</v>
      </c>
      <c r="D45" s="46" t="s">
        <v>114</v>
      </c>
      <c r="E45" s="46" t="s">
        <v>106</v>
      </c>
      <c r="F45" s="47"/>
      <c r="G45" s="48">
        <v>2006</v>
      </c>
      <c r="H45" s="48">
        <v>1</v>
      </c>
      <c r="I45" s="49">
        <v>1127000</v>
      </c>
      <c r="J45" s="49">
        <f t="shared" si="1"/>
        <v>1127000</v>
      </c>
      <c r="K45" s="50" t="s">
        <v>107</v>
      </c>
      <c r="L45" s="50" t="s">
        <v>103</v>
      </c>
      <c r="M45" s="47" t="s">
        <v>189</v>
      </c>
      <c r="N45" s="66" t="s">
        <v>43</v>
      </c>
    </row>
    <row r="46" spans="1:14" ht="25.5">
      <c r="A46" s="51">
        <v>35</v>
      </c>
      <c r="B46" s="51">
        <v>9782090352115</v>
      </c>
      <c r="C46" s="46" t="s">
        <v>115</v>
      </c>
      <c r="D46" s="46" t="s">
        <v>116</v>
      </c>
      <c r="E46" s="46" t="s">
        <v>106</v>
      </c>
      <c r="F46" s="47"/>
      <c r="G46" s="48">
        <v>2007</v>
      </c>
      <c r="H46" s="48">
        <v>1</v>
      </c>
      <c r="I46" s="49">
        <v>835000</v>
      </c>
      <c r="J46" s="49">
        <f t="shared" si="1"/>
        <v>835000</v>
      </c>
      <c r="K46" s="50" t="s">
        <v>107</v>
      </c>
      <c r="L46" s="50" t="s">
        <v>103</v>
      </c>
      <c r="M46" s="47" t="s">
        <v>189</v>
      </c>
      <c r="N46" s="66" t="s">
        <v>43</v>
      </c>
    </row>
    <row r="47" spans="1:14" ht="25.5">
      <c r="A47" s="51">
        <v>36</v>
      </c>
      <c r="B47" s="51">
        <v>9782090380002</v>
      </c>
      <c r="C47" s="46" t="s">
        <v>117</v>
      </c>
      <c r="D47" s="46" t="s">
        <v>118</v>
      </c>
      <c r="E47" s="46" t="s">
        <v>106</v>
      </c>
      <c r="F47" s="47"/>
      <c r="G47" s="48">
        <v>2009</v>
      </c>
      <c r="H47" s="48">
        <v>1</v>
      </c>
      <c r="I47" s="49">
        <v>876000</v>
      </c>
      <c r="J47" s="49">
        <f t="shared" si="1"/>
        <v>876000</v>
      </c>
      <c r="K47" s="50" t="s">
        <v>107</v>
      </c>
      <c r="L47" s="50" t="s">
        <v>103</v>
      </c>
      <c r="M47" s="47" t="s">
        <v>189</v>
      </c>
      <c r="N47" s="66" t="s">
        <v>43</v>
      </c>
    </row>
    <row r="48" spans="1:14" ht="12.75">
      <c r="A48" s="51">
        <v>37</v>
      </c>
      <c r="B48" s="51">
        <v>9782090352061</v>
      </c>
      <c r="C48" s="46" t="s">
        <v>119</v>
      </c>
      <c r="D48" s="46" t="s">
        <v>120</v>
      </c>
      <c r="E48" s="46" t="s">
        <v>121</v>
      </c>
      <c r="F48" s="47"/>
      <c r="G48" s="48">
        <v>2005</v>
      </c>
      <c r="H48" s="48">
        <v>1</v>
      </c>
      <c r="I48" s="49">
        <v>970000</v>
      </c>
      <c r="J48" s="49">
        <f t="shared" si="1"/>
        <v>970000</v>
      </c>
      <c r="K48" s="50" t="s">
        <v>107</v>
      </c>
      <c r="L48" s="50" t="s">
        <v>103</v>
      </c>
      <c r="M48" s="47" t="s">
        <v>189</v>
      </c>
      <c r="N48" s="66" t="s">
        <v>43</v>
      </c>
    </row>
    <row r="49" spans="1:14" ht="25.5">
      <c r="A49" s="51">
        <v>38</v>
      </c>
      <c r="B49" s="51">
        <v>9782090380057</v>
      </c>
      <c r="C49" s="46" t="s">
        <v>122</v>
      </c>
      <c r="D49" s="46" t="s">
        <v>120</v>
      </c>
      <c r="E49" s="46" t="s">
        <v>106</v>
      </c>
      <c r="F49" s="47"/>
      <c r="G49" s="48">
        <v>2015</v>
      </c>
      <c r="H49" s="48">
        <v>1</v>
      </c>
      <c r="I49" s="49">
        <v>950000</v>
      </c>
      <c r="J49" s="49">
        <f t="shared" si="1"/>
        <v>950000</v>
      </c>
      <c r="K49" s="50" t="s">
        <v>107</v>
      </c>
      <c r="L49" s="50" t="s">
        <v>103</v>
      </c>
      <c r="M49" s="47" t="s">
        <v>189</v>
      </c>
      <c r="N49" s="66" t="s">
        <v>43</v>
      </c>
    </row>
    <row r="50" spans="1:14" ht="25.5">
      <c r="A50" s="51">
        <v>39</v>
      </c>
      <c r="B50" s="51">
        <v>9782090352108</v>
      </c>
      <c r="C50" s="46" t="s">
        <v>123</v>
      </c>
      <c r="D50" s="46" t="s">
        <v>120</v>
      </c>
      <c r="E50" s="46" t="s">
        <v>106</v>
      </c>
      <c r="F50" s="47"/>
      <c r="G50" s="48">
        <v>2007</v>
      </c>
      <c r="H50" s="48">
        <v>1</v>
      </c>
      <c r="I50" s="49">
        <v>1020000</v>
      </c>
      <c r="J50" s="49">
        <f t="shared" si="1"/>
        <v>1020000</v>
      </c>
      <c r="K50" s="50" t="s">
        <v>107</v>
      </c>
      <c r="L50" s="50" t="s">
        <v>103</v>
      </c>
      <c r="M50" s="47" t="s">
        <v>189</v>
      </c>
      <c r="N50" s="66" t="s">
        <v>43</v>
      </c>
    </row>
    <row r="51" spans="1:14" ht="25.5">
      <c r="A51" s="51">
        <v>40</v>
      </c>
      <c r="B51" s="51">
        <v>9782090380026</v>
      </c>
      <c r="C51" s="46" t="s">
        <v>124</v>
      </c>
      <c r="D51" s="46" t="s">
        <v>120</v>
      </c>
      <c r="E51" s="46" t="s">
        <v>106</v>
      </c>
      <c r="F51" s="47"/>
      <c r="G51" s="48">
        <v>2010</v>
      </c>
      <c r="H51" s="48">
        <v>1</v>
      </c>
      <c r="I51" s="49">
        <v>1081000</v>
      </c>
      <c r="J51" s="49">
        <f t="shared" si="1"/>
        <v>1081000</v>
      </c>
      <c r="K51" s="50" t="s">
        <v>107</v>
      </c>
      <c r="L51" s="50" t="s">
        <v>103</v>
      </c>
      <c r="M51" s="47" t="s">
        <v>189</v>
      </c>
      <c r="N51" s="66" t="s">
        <v>43</v>
      </c>
    </row>
    <row r="52" spans="1:14" ht="51">
      <c r="A52" s="51">
        <v>41</v>
      </c>
      <c r="B52" s="51">
        <v>9782011550828</v>
      </c>
      <c r="C52" s="46" t="s">
        <v>127</v>
      </c>
      <c r="D52" s="46" t="s">
        <v>125</v>
      </c>
      <c r="E52" s="46" t="s">
        <v>126</v>
      </c>
      <c r="F52" s="47"/>
      <c r="G52" s="48">
        <v>1997</v>
      </c>
      <c r="H52" s="48">
        <v>1</v>
      </c>
      <c r="I52" s="49">
        <v>394000</v>
      </c>
      <c r="J52" s="49">
        <f t="shared" si="1"/>
        <v>394000</v>
      </c>
      <c r="K52" s="50" t="s">
        <v>107</v>
      </c>
      <c r="L52" s="50" t="s">
        <v>103</v>
      </c>
      <c r="M52" s="47" t="s">
        <v>189</v>
      </c>
      <c r="N52" s="66" t="s">
        <v>43</v>
      </c>
    </row>
    <row r="53" spans="1:14" ht="51">
      <c r="A53" s="51">
        <v>42</v>
      </c>
      <c r="B53" s="51">
        <v>9782011554802</v>
      </c>
      <c r="C53" s="46" t="s">
        <v>128</v>
      </c>
      <c r="D53" s="46" t="s">
        <v>129</v>
      </c>
      <c r="E53" s="46" t="s">
        <v>126</v>
      </c>
      <c r="F53" s="47"/>
      <c r="G53" s="48">
        <v>2007</v>
      </c>
      <c r="H53" s="48">
        <v>1</v>
      </c>
      <c r="I53" s="49">
        <v>933000</v>
      </c>
      <c r="J53" s="49">
        <f t="shared" si="1"/>
        <v>933000</v>
      </c>
      <c r="K53" s="50" t="s">
        <v>107</v>
      </c>
      <c r="L53" s="50" t="s">
        <v>103</v>
      </c>
      <c r="M53" s="47" t="s">
        <v>189</v>
      </c>
      <c r="N53" s="66" t="s">
        <v>43</v>
      </c>
    </row>
    <row r="54" spans="1:14" ht="51">
      <c r="A54" s="51">
        <v>43</v>
      </c>
      <c r="B54" s="51">
        <v>9782011552181</v>
      </c>
      <c r="C54" s="46" t="s">
        <v>130</v>
      </c>
      <c r="D54" s="46" t="s">
        <v>131</v>
      </c>
      <c r="E54" s="46" t="s">
        <v>126</v>
      </c>
      <c r="F54" s="47"/>
      <c r="G54" s="48">
        <v>2003</v>
      </c>
      <c r="H54" s="48">
        <v>1</v>
      </c>
      <c r="I54" s="49">
        <v>933000</v>
      </c>
      <c r="J54" s="49">
        <f t="shared" si="1"/>
        <v>933000</v>
      </c>
      <c r="K54" s="50" t="s">
        <v>107</v>
      </c>
      <c r="L54" s="50" t="s">
        <v>103</v>
      </c>
      <c r="M54" s="47" t="s">
        <v>189</v>
      </c>
      <c r="N54" s="66" t="s">
        <v>43</v>
      </c>
    </row>
    <row r="55" spans="1:15" ht="63.75">
      <c r="A55" s="51">
        <v>44</v>
      </c>
      <c r="B55" s="51">
        <v>9782090371260</v>
      </c>
      <c r="C55" s="46" t="s">
        <v>132</v>
      </c>
      <c r="D55" s="46"/>
      <c r="E55" s="46" t="s">
        <v>106</v>
      </c>
      <c r="F55" s="47"/>
      <c r="G55" s="48">
        <v>2013</v>
      </c>
      <c r="H55" s="48">
        <v>1</v>
      </c>
      <c r="I55" s="49">
        <v>1020000</v>
      </c>
      <c r="J55" s="49">
        <f t="shared" si="1"/>
        <v>1020000</v>
      </c>
      <c r="K55" s="50" t="s">
        <v>107</v>
      </c>
      <c r="L55" s="50" t="s">
        <v>103</v>
      </c>
      <c r="M55" s="47" t="s">
        <v>189</v>
      </c>
      <c r="N55" s="66" t="s">
        <v>43</v>
      </c>
      <c r="O55" s="52"/>
    </row>
    <row r="56" spans="1:15" ht="25.5">
      <c r="A56" s="51">
        <v>45</v>
      </c>
      <c r="B56" s="51">
        <v>9782729867065</v>
      </c>
      <c r="C56" s="46" t="s">
        <v>133</v>
      </c>
      <c r="D56" s="46" t="s">
        <v>134</v>
      </c>
      <c r="E56" s="46" t="s">
        <v>135</v>
      </c>
      <c r="F56" s="47"/>
      <c r="G56" s="48">
        <v>1998</v>
      </c>
      <c r="H56" s="48">
        <v>1</v>
      </c>
      <c r="I56" s="49">
        <v>818000</v>
      </c>
      <c r="J56" s="49">
        <f t="shared" si="1"/>
        <v>818000</v>
      </c>
      <c r="K56" s="50" t="s">
        <v>107</v>
      </c>
      <c r="L56" s="50" t="s">
        <v>103</v>
      </c>
      <c r="M56" s="47" t="s">
        <v>189</v>
      </c>
      <c r="N56" s="66" t="s">
        <v>43</v>
      </c>
      <c r="O56" s="52"/>
    </row>
    <row r="57" spans="1:14" ht="51">
      <c r="A57" s="51">
        <v>46</v>
      </c>
      <c r="B57" s="51">
        <v>9782729861377</v>
      </c>
      <c r="C57" s="46" t="s">
        <v>136</v>
      </c>
      <c r="D57" s="46" t="s">
        <v>137</v>
      </c>
      <c r="E57" s="46" t="s">
        <v>135</v>
      </c>
      <c r="F57" s="47"/>
      <c r="G57" s="48">
        <v>2010</v>
      </c>
      <c r="H57" s="48">
        <v>1</v>
      </c>
      <c r="I57" s="49">
        <v>764000</v>
      </c>
      <c r="J57" s="49">
        <f t="shared" si="1"/>
        <v>764000</v>
      </c>
      <c r="K57" s="50" t="s">
        <v>107</v>
      </c>
      <c r="L57" s="50" t="s">
        <v>103</v>
      </c>
      <c r="M57" s="47" t="s">
        <v>189</v>
      </c>
      <c r="N57" s="66" t="s">
        <v>43</v>
      </c>
    </row>
    <row r="58" spans="1:14" ht="12.75">
      <c r="A58" s="51">
        <v>47</v>
      </c>
      <c r="B58" s="51">
        <v>9782200244149</v>
      </c>
      <c r="C58" s="46" t="s">
        <v>138</v>
      </c>
      <c r="D58" s="46" t="s">
        <v>131</v>
      </c>
      <c r="E58" s="46" t="s">
        <v>139</v>
      </c>
      <c r="F58" s="47"/>
      <c r="G58" s="48">
        <v>2009</v>
      </c>
      <c r="H58" s="48">
        <v>1</v>
      </c>
      <c r="I58" s="49">
        <v>563000</v>
      </c>
      <c r="J58" s="49">
        <f aca="true" t="shared" si="2" ref="J58:J70">I58*H58</f>
        <v>563000</v>
      </c>
      <c r="K58" s="50" t="s">
        <v>107</v>
      </c>
      <c r="L58" s="50" t="s">
        <v>103</v>
      </c>
      <c r="M58" s="47" t="s">
        <v>189</v>
      </c>
      <c r="N58" s="66" t="s">
        <v>43</v>
      </c>
    </row>
    <row r="59" spans="1:14" ht="12.75">
      <c r="A59" s="51">
        <v>48</v>
      </c>
      <c r="B59" s="51">
        <v>9782278062638</v>
      </c>
      <c r="C59" s="46" t="s">
        <v>140</v>
      </c>
      <c r="D59" s="46" t="s">
        <v>141</v>
      </c>
      <c r="E59" s="46" t="s">
        <v>142</v>
      </c>
      <c r="F59" s="47"/>
      <c r="G59" s="48">
        <v>2008</v>
      </c>
      <c r="H59" s="48">
        <v>1</v>
      </c>
      <c r="I59" s="49">
        <v>579000</v>
      </c>
      <c r="J59" s="49">
        <f t="shared" si="2"/>
        <v>579000</v>
      </c>
      <c r="K59" s="50" t="s">
        <v>107</v>
      </c>
      <c r="L59" s="50" t="s">
        <v>103</v>
      </c>
      <c r="M59" s="47" t="s">
        <v>189</v>
      </c>
      <c r="N59" s="66">
        <v>49.95</v>
      </c>
    </row>
    <row r="60" spans="1:14" ht="25.5">
      <c r="A60" s="51">
        <v>49</v>
      </c>
      <c r="B60" s="51">
        <v>9782278062669</v>
      </c>
      <c r="C60" s="46" t="s">
        <v>143</v>
      </c>
      <c r="D60" s="46" t="s">
        <v>141</v>
      </c>
      <c r="E60" s="46" t="s">
        <v>142</v>
      </c>
      <c r="F60" s="47"/>
      <c r="G60" s="48">
        <v>2009</v>
      </c>
      <c r="H60" s="48">
        <v>1</v>
      </c>
      <c r="I60" s="49">
        <v>579000</v>
      </c>
      <c r="J60" s="49">
        <f t="shared" si="2"/>
        <v>579000</v>
      </c>
      <c r="K60" s="50" t="s">
        <v>107</v>
      </c>
      <c r="L60" s="50" t="s">
        <v>103</v>
      </c>
      <c r="M60" s="47" t="s">
        <v>189</v>
      </c>
      <c r="N60" s="66">
        <v>44.95</v>
      </c>
    </row>
    <row r="61" spans="1:14" ht="25.5">
      <c r="A61" s="51">
        <v>50</v>
      </c>
      <c r="B61" s="51">
        <v>9782706118364</v>
      </c>
      <c r="C61" s="46" t="s">
        <v>144</v>
      </c>
      <c r="D61" s="46" t="s">
        <v>145</v>
      </c>
      <c r="E61" s="46" t="s">
        <v>146</v>
      </c>
      <c r="F61" s="47"/>
      <c r="G61" s="48"/>
      <c r="H61" s="48">
        <v>1</v>
      </c>
      <c r="I61" s="49">
        <v>575000</v>
      </c>
      <c r="J61" s="49">
        <f t="shared" si="2"/>
        <v>575000</v>
      </c>
      <c r="K61" s="50" t="s">
        <v>107</v>
      </c>
      <c r="L61" s="50" t="s">
        <v>103</v>
      </c>
      <c r="M61" s="47" t="s">
        <v>189</v>
      </c>
      <c r="N61" s="66" t="s">
        <v>43</v>
      </c>
    </row>
    <row r="62" spans="1:14" ht="25.5">
      <c r="A62" s="51">
        <v>51</v>
      </c>
      <c r="B62" s="51">
        <v>9782706117312</v>
      </c>
      <c r="C62" s="46" t="s">
        <v>147</v>
      </c>
      <c r="D62" s="46" t="s">
        <v>145</v>
      </c>
      <c r="E62" s="46" t="s">
        <v>146</v>
      </c>
      <c r="F62" s="47"/>
      <c r="G62" s="48"/>
      <c r="H62" s="48">
        <v>1</v>
      </c>
      <c r="I62" s="49">
        <v>575000</v>
      </c>
      <c r="J62" s="49">
        <f t="shared" si="2"/>
        <v>575000</v>
      </c>
      <c r="K62" s="50" t="s">
        <v>107</v>
      </c>
      <c r="L62" s="50" t="s">
        <v>103</v>
      </c>
      <c r="M62" s="47" t="s">
        <v>189</v>
      </c>
      <c r="N62" s="66" t="s">
        <v>43</v>
      </c>
    </row>
    <row r="63" spans="1:14" ht="43.5" customHeight="1">
      <c r="A63" s="51">
        <v>52</v>
      </c>
      <c r="B63" s="51">
        <v>9782706124662</v>
      </c>
      <c r="C63" s="46" t="s">
        <v>148</v>
      </c>
      <c r="D63" s="46" t="s">
        <v>149</v>
      </c>
      <c r="E63" s="46" t="s">
        <v>146</v>
      </c>
      <c r="F63" s="47"/>
      <c r="G63" s="48">
        <v>2015</v>
      </c>
      <c r="H63" s="48">
        <v>1</v>
      </c>
      <c r="I63" s="49">
        <v>785000</v>
      </c>
      <c r="J63" s="49">
        <f t="shared" si="2"/>
        <v>785000</v>
      </c>
      <c r="K63" s="50" t="s">
        <v>107</v>
      </c>
      <c r="L63" s="50" t="s">
        <v>103</v>
      </c>
      <c r="M63" s="47" t="s">
        <v>189</v>
      </c>
      <c r="N63" s="66" t="s">
        <v>43</v>
      </c>
    </row>
    <row r="64" spans="1:14" ht="63.75">
      <c r="A64" s="51">
        <v>53</v>
      </c>
      <c r="B64" s="51">
        <v>9782706114847</v>
      </c>
      <c r="C64" s="46" t="s">
        <v>150</v>
      </c>
      <c r="D64" s="46" t="s">
        <v>149</v>
      </c>
      <c r="E64" s="46" t="s">
        <v>146</v>
      </c>
      <c r="F64" s="47"/>
      <c r="G64" s="48">
        <v>2008</v>
      </c>
      <c r="H64" s="48">
        <v>1</v>
      </c>
      <c r="I64" s="49">
        <v>785000</v>
      </c>
      <c r="J64" s="49">
        <f t="shared" si="2"/>
        <v>785000</v>
      </c>
      <c r="K64" s="50" t="s">
        <v>107</v>
      </c>
      <c r="L64" s="50" t="s">
        <v>103</v>
      </c>
      <c r="M64" s="47" t="s">
        <v>189</v>
      </c>
      <c r="N64" s="66" t="s">
        <v>43</v>
      </c>
    </row>
    <row r="65" spans="1:14" ht="25.5">
      <c r="A65" s="51">
        <v>54</v>
      </c>
      <c r="B65" s="51">
        <v>9782090333251</v>
      </c>
      <c r="C65" s="46" t="s">
        <v>151</v>
      </c>
      <c r="D65" s="46" t="s">
        <v>152</v>
      </c>
      <c r="E65" s="46" t="s">
        <v>106</v>
      </c>
      <c r="F65" s="47"/>
      <c r="G65" s="48">
        <v>1998</v>
      </c>
      <c r="H65" s="48">
        <v>1</v>
      </c>
      <c r="I65" s="49">
        <v>962000</v>
      </c>
      <c r="J65" s="49">
        <f t="shared" si="2"/>
        <v>962000</v>
      </c>
      <c r="K65" s="50" t="s">
        <v>107</v>
      </c>
      <c r="L65" s="50" t="s">
        <v>103</v>
      </c>
      <c r="M65" s="47" t="s">
        <v>189</v>
      </c>
      <c r="N65" s="66" t="s">
        <v>43</v>
      </c>
    </row>
    <row r="66" spans="1:14" ht="38.25">
      <c r="A66" s="51">
        <v>55</v>
      </c>
      <c r="B66" s="51">
        <v>9782878546095</v>
      </c>
      <c r="C66" s="46" t="s">
        <v>153</v>
      </c>
      <c r="D66" s="46"/>
      <c r="E66" s="46" t="s">
        <v>154</v>
      </c>
      <c r="F66" s="47"/>
      <c r="G66" s="48">
        <v>2014</v>
      </c>
      <c r="H66" s="48">
        <v>1</v>
      </c>
      <c r="I66" s="49">
        <v>900000</v>
      </c>
      <c r="J66" s="49">
        <f t="shared" si="2"/>
        <v>900000</v>
      </c>
      <c r="K66" s="50" t="s">
        <v>107</v>
      </c>
      <c r="L66" s="50" t="s">
        <v>103</v>
      </c>
      <c r="M66" s="47" t="s">
        <v>189</v>
      </c>
      <c r="N66" s="66" t="s">
        <v>43</v>
      </c>
    </row>
    <row r="67" spans="1:14" ht="25.5">
      <c r="A67" s="51">
        <v>56</v>
      </c>
      <c r="B67" s="51">
        <v>9782200274313</v>
      </c>
      <c r="C67" s="46" t="s">
        <v>155</v>
      </c>
      <c r="D67" s="46" t="s">
        <v>156</v>
      </c>
      <c r="E67" s="46" t="s">
        <v>139</v>
      </c>
      <c r="F67" s="47"/>
      <c r="G67" s="48">
        <v>2011</v>
      </c>
      <c r="H67" s="48">
        <v>1</v>
      </c>
      <c r="I67" s="49">
        <v>1156000</v>
      </c>
      <c r="J67" s="49">
        <f t="shared" si="2"/>
        <v>1156000</v>
      </c>
      <c r="K67" s="50" t="s">
        <v>107</v>
      </c>
      <c r="L67" s="50" t="s">
        <v>103</v>
      </c>
      <c r="M67" s="47" t="s">
        <v>189</v>
      </c>
      <c r="N67" s="66" t="s">
        <v>43</v>
      </c>
    </row>
    <row r="68" spans="1:15" ht="51">
      <c r="A68" s="51">
        <v>57</v>
      </c>
      <c r="B68" s="51">
        <v>9782011550910</v>
      </c>
      <c r="C68" s="46" t="s">
        <v>157</v>
      </c>
      <c r="D68" s="46" t="s">
        <v>158</v>
      </c>
      <c r="E68" s="46" t="s">
        <v>126</v>
      </c>
      <c r="F68" s="47"/>
      <c r="G68" s="48">
        <v>1997</v>
      </c>
      <c r="H68" s="48">
        <v>1</v>
      </c>
      <c r="I68" s="49">
        <v>699000</v>
      </c>
      <c r="J68" s="49">
        <f t="shared" si="2"/>
        <v>699000</v>
      </c>
      <c r="K68" s="50" t="s">
        <v>107</v>
      </c>
      <c r="L68" s="50" t="s">
        <v>103</v>
      </c>
      <c r="M68" s="47" t="s">
        <v>189</v>
      </c>
      <c r="N68" s="66" t="s">
        <v>43</v>
      </c>
      <c r="O68" s="52"/>
    </row>
    <row r="69" spans="1:15" ht="51">
      <c r="A69" s="51">
        <v>58</v>
      </c>
      <c r="B69" s="51">
        <v>9782011550958</v>
      </c>
      <c r="C69" s="46" t="s">
        <v>159</v>
      </c>
      <c r="D69" s="46" t="s">
        <v>158</v>
      </c>
      <c r="E69" s="46" t="s">
        <v>126</v>
      </c>
      <c r="F69" s="47"/>
      <c r="G69" s="48">
        <v>1997</v>
      </c>
      <c r="H69" s="48">
        <v>1</v>
      </c>
      <c r="I69" s="49">
        <v>394000</v>
      </c>
      <c r="J69" s="49">
        <f t="shared" si="2"/>
        <v>394000</v>
      </c>
      <c r="K69" s="50" t="s">
        <v>107</v>
      </c>
      <c r="L69" s="50" t="s">
        <v>103</v>
      </c>
      <c r="M69" s="47" t="s">
        <v>189</v>
      </c>
      <c r="N69" s="66" t="s">
        <v>43</v>
      </c>
      <c r="O69" s="52"/>
    </row>
    <row r="70" spans="1:15" ht="25.5">
      <c r="A70" s="51">
        <v>59</v>
      </c>
      <c r="B70" s="51">
        <v>9782130592662</v>
      </c>
      <c r="C70" s="46" t="s">
        <v>160</v>
      </c>
      <c r="D70" s="46" t="s">
        <v>161</v>
      </c>
      <c r="E70" s="46" t="s">
        <v>162</v>
      </c>
      <c r="F70" s="47"/>
      <c r="G70" s="48">
        <v>2012</v>
      </c>
      <c r="H70" s="48">
        <v>1</v>
      </c>
      <c r="I70" s="49">
        <v>983000</v>
      </c>
      <c r="J70" s="49">
        <f t="shared" si="2"/>
        <v>983000</v>
      </c>
      <c r="K70" s="50" t="s">
        <v>107</v>
      </c>
      <c r="L70" s="50" t="s">
        <v>103</v>
      </c>
      <c r="M70" s="47" t="s">
        <v>189</v>
      </c>
      <c r="N70" s="66" t="s">
        <v>43</v>
      </c>
      <c r="O70" s="52"/>
    </row>
    <row r="71" spans="1:14" s="60" customFormat="1" ht="14.25">
      <c r="A71" s="53"/>
      <c r="B71" s="54"/>
      <c r="C71" s="55"/>
      <c r="D71" s="55"/>
      <c r="E71" s="55"/>
      <c r="F71" s="56"/>
      <c r="G71" s="57" t="s">
        <v>179</v>
      </c>
      <c r="H71" s="57">
        <f>SUM(H12:H70)</f>
        <v>59</v>
      </c>
      <c r="I71" s="58"/>
      <c r="J71" s="58">
        <f>SUM(J12:J70)</f>
        <v>46657000</v>
      </c>
      <c r="K71" s="59"/>
      <c r="L71" s="59"/>
      <c r="M71" s="56"/>
      <c r="N71" s="67"/>
    </row>
    <row r="73" ht="15">
      <c r="B73" s="61" t="s">
        <v>180</v>
      </c>
    </row>
    <row r="74" ht="15">
      <c r="B74" s="62" t="s">
        <v>181</v>
      </c>
    </row>
    <row r="75" ht="15">
      <c r="B75" s="63" t="s">
        <v>182</v>
      </c>
    </row>
    <row r="76" ht="15">
      <c r="B76" s="63" t="s">
        <v>183</v>
      </c>
    </row>
    <row r="77" ht="15">
      <c r="B77" s="63" t="s">
        <v>184</v>
      </c>
    </row>
    <row r="78" ht="15">
      <c r="B78" s="63" t="s">
        <v>185</v>
      </c>
    </row>
    <row r="79" ht="15">
      <c r="B79" s="63" t="s">
        <v>186</v>
      </c>
    </row>
    <row r="80" ht="15">
      <c r="B80" s="64" t="s">
        <v>187</v>
      </c>
    </row>
  </sheetData>
  <sheetProtection/>
  <mergeCells count="1">
    <mergeCell ref="A8:M8"/>
  </mergeCells>
  <printOptions/>
  <pageMargins left="0.25" right="0.25" top="0.905" bottom="0.5" header="0.5" footer="0.5"/>
  <pageSetup horizontalDpi="600" verticalDpi="600" orientation="landscape"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kimthanh</dc:creator>
  <cp:keywords/>
  <dc:description/>
  <cp:lastModifiedBy>TungAnh_Computer</cp:lastModifiedBy>
  <cp:lastPrinted>2015-12-16T01:14:48Z</cp:lastPrinted>
  <dcterms:created xsi:type="dcterms:W3CDTF">2015-12-01T02:32:00Z</dcterms:created>
  <dcterms:modified xsi:type="dcterms:W3CDTF">2015-12-16T02:06:39Z</dcterms:modified>
  <cp:category/>
  <cp:version/>
  <cp:contentType/>
  <cp:contentStatus/>
</cp:coreProperties>
</file>